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405"/>
  </bookViews>
  <sheets>
    <sheet name="Sheet2" sheetId="3" r:id="rId1"/>
    <sheet name="Sheet1" sheetId="4" state="hidden" r:id="rId2"/>
  </sheets>
  <calcPr calcId="124519"/>
</workbook>
</file>

<file path=xl/calcChain.xml><?xml version="1.0" encoding="utf-8"?>
<calcChain xmlns="http://schemas.openxmlformats.org/spreadsheetml/2006/main">
  <c r="H148" i="3"/>
  <c r="J132"/>
  <c r="J93" l="1"/>
  <c r="K996" l="1"/>
  <c r="K986" l="1"/>
  <c r="H986"/>
</calcChain>
</file>

<file path=xl/sharedStrings.xml><?xml version="1.0" encoding="utf-8"?>
<sst xmlns="http://schemas.openxmlformats.org/spreadsheetml/2006/main" count="3310" uniqueCount="2113">
  <si>
    <t>Sl.No.</t>
  </si>
  <si>
    <t>Name of the Distillery</t>
  </si>
  <si>
    <t>Name, Designation &amp; Mobile No. of the Contact Person</t>
  </si>
  <si>
    <t>District</t>
  </si>
  <si>
    <t>Date of Permission of License</t>
  </si>
  <si>
    <t>Packing Size (in ml)</t>
  </si>
  <si>
    <t xml:space="preserve"> Capacity(in ltrs./day)</t>
  </si>
  <si>
    <t>No. of Unit</t>
  </si>
  <si>
    <t>M/s DCM SriRam Ltd. Hariyawa</t>
  </si>
  <si>
    <t>M/s Govind Sugar Mills Ltd. Aira</t>
  </si>
  <si>
    <t>M/s BHSL Khambharkera Distillery</t>
  </si>
  <si>
    <t>M/s Balrampur Chinni Mills ltd. Unit Gularia</t>
  </si>
  <si>
    <t>M/s Saxeria Distillery Biswan</t>
  </si>
  <si>
    <t>M/s Awadh Sugar &amp; Energy Ltd. Hargaon</t>
  </si>
  <si>
    <t>M/s Dalmiya Distillery Jawaharpur</t>
  </si>
  <si>
    <t>M/s K.M. Sugar Mills Distillery Masodha</t>
  </si>
  <si>
    <t>M/s Balrampur Distillery</t>
  </si>
  <si>
    <t>M/s Parle Biscuits Pvt. Distillery division</t>
  </si>
  <si>
    <t>M/s Simbholi Sugar Works Unit Chilwaria</t>
  </si>
  <si>
    <t>M/s Dhampur Distillery</t>
  </si>
  <si>
    <t>M/s Uttam Distillery</t>
  </si>
  <si>
    <t>M/s Awadh Sugar &amp; Energy Ltd. Seohara</t>
  </si>
  <si>
    <t>M/s DSM Sugar Asmoli</t>
  </si>
  <si>
    <t xml:space="preserve">M/s Daurala Sugar Works Daurala </t>
  </si>
  <si>
    <t>Naglamal Sugar Complex</t>
  </si>
  <si>
    <t>M/s Simbholi Distillery</t>
  </si>
  <si>
    <t>M/s Brijnathpur Distillery</t>
  </si>
  <si>
    <t>M/s Modi Distillery</t>
  </si>
  <si>
    <t xml:space="preserve">M/s L.H. Sugar Factories Ltd. </t>
  </si>
  <si>
    <t>M/s Dalmiya Distillery Unit Nighoi</t>
  </si>
  <si>
    <t>M/s BHSL Gangnauli Distillery</t>
  </si>
  <si>
    <t>M/s Shamli Distillery</t>
  </si>
  <si>
    <t>M/s Triveni Distillery</t>
  </si>
  <si>
    <t>Hardoi</t>
  </si>
  <si>
    <t>Rajkumar 9170794039</t>
  </si>
  <si>
    <t>25.03.2020</t>
  </si>
  <si>
    <t>Lakhimpur Kheri</t>
  </si>
  <si>
    <t>Ajai Kapoor, 7390810864</t>
  </si>
  <si>
    <t>Ajai Tiwari, 7522000137</t>
  </si>
  <si>
    <t>Abhishek Agarwal, 9450918413</t>
  </si>
  <si>
    <t>27.03.2020</t>
  </si>
  <si>
    <t>Vinod Mishra 821883059</t>
  </si>
  <si>
    <t>13.04.2020</t>
  </si>
  <si>
    <t>Sitapur</t>
  </si>
  <si>
    <t>B.P. Kushwaha, 8756000407</t>
  </si>
  <si>
    <t>Rakesh Tyagi, 7309008700</t>
  </si>
  <si>
    <t>Sudhir Verma, 9415706912</t>
  </si>
  <si>
    <t>Ayodhya</t>
  </si>
  <si>
    <t>Sunil Kumar Singh, 7571000600</t>
  </si>
  <si>
    <t>Balrampur</t>
  </si>
  <si>
    <t>O.P.S. Yadav, 8299109025</t>
  </si>
  <si>
    <t>Bahraich</t>
  </si>
  <si>
    <t>Dheeraj Tiwari, 6386692757</t>
  </si>
  <si>
    <t>06.04.2020</t>
  </si>
  <si>
    <t>18.04.2020</t>
  </si>
  <si>
    <t>Bijnor</t>
  </si>
  <si>
    <t>Amit Sharma, 7895003610</t>
  </si>
  <si>
    <t>Sahdev Tyagi, 7055100095</t>
  </si>
  <si>
    <t>R.P. Jhoshi, 8057905386</t>
  </si>
  <si>
    <t>Sambhal</t>
  </si>
  <si>
    <t>Mukesh Kashyap, 9837888689</t>
  </si>
  <si>
    <t>31.03.2020</t>
  </si>
  <si>
    <t>Meerut</t>
  </si>
  <si>
    <t>V.K. Sharma 9897200548</t>
  </si>
  <si>
    <t>Satendra Kumar, 8475999948</t>
  </si>
  <si>
    <t>03.04.2020</t>
  </si>
  <si>
    <t>Hapur</t>
  </si>
  <si>
    <t>PS Chauhan 7055473111</t>
  </si>
  <si>
    <t>29.03.2020</t>
  </si>
  <si>
    <t>K.K. Sharma, 8006808113 / 6397994065</t>
  </si>
  <si>
    <t>10.04.2020</t>
  </si>
  <si>
    <t>Ghaziabad</t>
  </si>
  <si>
    <t>Rajeev Gupta, 9870210406</t>
  </si>
  <si>
    <t>01.04.2020</t>
  </si>
  <si>
    <t>Philibhit</t>
  </si>
  <si>
    <t>Ranjan Mishra, 7398762832</t>
  </si>
  <si>
    <t>Shajhanpur</t>
  </si>
  <si>
    <t>Brij Mohan Lal, 6390009209</t>
  </si>
  <si>
    <t>Saharanpur</t>
  </si>
  <si>
    <t>Amit Agarwal, 9873561253</t>
  </si>
  <si>
    <t>Shamli</t>
  </si>
  <si>
    <t>Praveen Srivastav, 8808068810</t>
  </si>
  <si>
    <t>Muzaffarnagar</t>
  </si>
  <si>
    <t>Mukesh Sharma, 9058347777</t>
  </si>
  <si>
    <t>5000/10000/ 20000</t>
  </si>
  <si>
    <t>50/100/200</t>
  </si>
  <si>
    <t>5000/10000</t>
  </si>
  <si>
    <t>200/ 5000/10000</t>
  </si>
  <si>
    <t>1000/5000/20000</t>
  </si>
  <si>
    <t>200 / 5000</t>
  </si>
  <si>
    <t>200/500/5000</t>
  </si>
  <si>
    <t>500/5000</t>
  </si>
  <si>
    <t>500/5000/35000</t>
  </si>
  <si>
    <t>200/500</t>
  </si>
  <si>
    <t>5000/10000 /200000</t>
  </si>
  <si>
    <t>M/s Mohit Petrochemical Pvt. Ltd.</t>
  </si>
  <si>
    <t>Suresh Pawar, 9756601966</t>
  </si>
  <si>
    <t>M/s Jain Distillery</t>
  </si>
  <si>
    <t>Arvind Sharma, 9927009682</t>
  </si>
  <si>
    <t>M/s Radico Khaitan Ltd.</t>
  </si>
  <si>
    <t>Rampur</t>
  </si>
  <si>
    <t>Anil Dhameeja, 9759010790</t>
  </si>
  <si>
    <t xml:space="preserve">M/s Jubilent Life Science </t>
  </si>
  <si>
    <t>Amroha</t>
  </si>
  <si>
    <t>Sri Sanjay Singh, 6396589932</t>
  </si>
  <si>
    <t>23.03.2020</t>
  </si>
  <si>
    <t>M/s IGL Distillery Gida</t>
  </si>
  <si>
    <t>Gorakhpur</t>
  </si>
  <si>
    <t>D.K. Pandey, 8808068872 / 9451419542</t>
  </si>
  <si>
    <t>M/s Saraya Distillery</t>
  </si>
  <si>
    <t>Anil Pandey</t>
  </si>
  <si>
    <t>M/s Superior Distillery</t>
  </si>
  <si>
    <t>Bareily</t>
  </si>
  <si>
    <t>Amit Maharishi, 9359901598</t>
  </si>
  <si>
    <t>M/s Wave Distilleries</t>
  </si>
  <si>
    <t>Aligarh</t>
  </si>
  <si>
    <t>Om Prakash sharma, 9675202525</t>
  </si>
  <si>
    <t>M/s Sir Shadilal Distillery Mansoorpur</t>
  </si>
  <si>
    <t>Amit Panwar, 9756207273</t>
  </si>
  <si>
    <t>M/s Cooperative Distillery</t>
  </si>
  <si>
    <t>Kamal Daniel, 8587000010</t>
  </si>
  <si>
    <t>100/200/500/5000</t>
  </si>
  <si>
    <t>200/5000</t>
  </si>
  <si>
    <t>200/ 20000</t>
  </si>
  <si>
    <t>200/ 5000</t>
  </si>
  <si>
    <t>M/s Modi Beauty Product Pvt. Ltd. Modinagar</t>
  </si>
  <si>
    <t>Sri Ramesh Dixit, 9818048956</t>
  </si>
  <si>
    <t>02.08.2019</t>
  </si>
  <si>
    <t>M/s Chemetac Pharmaceuticals</t>
  </si>
  <si>
    <t>Ashok Gupta, 9810497414</t>
  </si>
  <si>
    <t>Jackson Industy Noida</t>
  </si>
  <si>
    <t>G.B. Nagar</t>
  </si>
  <si>
    <t>B.K. Gairola 7599203739</t>
  </si>
  <si>
    <t>Visage Beauty &amp; health care pvt. Ltd.</t>
  </si>
  <si>
    <t>Rohit Bhatia, 9319418006</t>
  </si>
  <si>
    <t xml:space="preserve">Unicare India Pvt. Ltd. </t>
  </si>
  <si>
    <t>Abdul Mateen Azia, 9810337912</t>
  </si>
  <si>
    <t>C and B Aroma LLP</t>
  </si>
  <si>
    <t>Ram Upadhyaya, 8107747174</t>
  </si>
  <si>
    <t>Old Licencse</t>
  </si>
  <si>
    <t>M/s Winson Perfumes &amp; Cosmetic Pvt. Ltd.</t>
  </si>
  <si>
    <t>16.04.2020</t>
  </si>
  <si>
    <t>M/s Modi Chemical Pvt. Ltd.</t>
  </si>
  <si>
    <t>Sri Praveen Modi, 9838203509</t>
  </si>
  <si>
    <t>M/s Ravi Industry Faridpur</t>
  </si>
  <si>
    <t>Ravi Dhingra 9837094434</t>
  </si>
  <si>
    <t>M/s Oswal Overseas ltd.(Sugar Division)</t>
  </si>
  <si>
    <t>B.N. Mishra, 8299680552</t>
  </si>
  <si>
    <t>M/s Swathi Menthol &amp; Allied Chemical ltd.</t>
  </si>
  <si>
    <t>Sanchit Gupta, 9368766074</t>
  </si>
  <si>
    <t>Sun India Pharmacy Pvt. Ltd</t>
  </si>
  <si>
    <t>Jalaun</t>
  </si>
  <si>
    <t>DharmVeer Pal, 09793648347</t>
  </si>
  <si>
    <t>M/s Baderia Pharma</t>
  </si>
  <si>
    <t>Atul Gupta, 9415032351</t>
  </si>
  <si>
    <t>M/s Bharat Pharma (A unit of Bharat Explosive Ltd.)</t>
  </si>
  <si>
    <t>Lalitpur</t>
  </si>
  <si>
    <t>Yadvesh Chandra Upadhyay 9919449918</t>
  </si>
  <si>
    <t>Varaha Health Care</t>
  </si>
  <si>
    <t>Akshay Pundir, 7906419929</t>
  </si>
  <si>
    <t>M/s Daya Sugars</t>
  </si>
  <si>
    <t>M/s Swega Laboratories Ltd</t>
  </si>
  <si>
    <t>Nardav Verma, 9910772669</t>
  </si>
  <si>
    <t>M/s Acacia Products</t>
  </si>
  <si>
    <t>Pramod Sharma, 9219667798</t>
  </si>
  <si>
    <t>Lucknow</t>
  </si>
  <si>
    <t>Sri. Vimal Shukla, 9936017722</t>
  </si>
  <si>
    <t>21.03.2020</t>
  </si>
  <si>
    <t>M/s Mimansha Herbal</t>
  </si>
  <si>
    <t>Meenakshi Singh, 9221564240</t>
  </si>
  <si>
    <t xml:space="preserve">Disinfecto Chemical Ind Pvt ltd. </t>
  </si>
  <si>
    <t>Karunesh Agarwal, 7310109207</t>
  </si>
  <si>
    <t>24.03.2020</t>
  </si>
  <si>
    <t>Shivaay Industries</t>
  </si>
  <si>
    <t>Pradeep Garg, 9415001229</t>
  </si>
  <si>
    <t>16.01.2019</t>
  </si>
  <si>
    <t>Biogenix Inc. Pvt. Ltd</t>
  </si>
  <si>
    <t>Santosh Srivastav, 9889485222</t>
  </si>
  <si>
    <t>M/s Singhal Industries</t>
  </si>
  <si>
    <t>Madhur Agarwal, 7007710056</t>
  </si>
  <si>
    <t>M/s Glamic Hygiene Products Pvt Ltd.</t>
  </si>
  <si>
    <t>Abhishek bansal, 9818068480</t>
  </si>
  <si>
    <t>M/s Surya Pharma</t>
  </si>
  <si>
    <t>Kasganj</t>
  </si>
  <si>
    <t>Chetan Mahajan, 8392881808</t>
  </si>
  <si>
    <t>M/s Shri Kashi Vishwanath Chemical</t>
  </si>
  <si>
    <t>Varanasi</t>
  </si>
  <si>
    <t>Pankaj Gupta 8840416125</t>
  </si>
  <si>
    <t>M/s Keshari Chemicals and Home care</t>
  </si>
  <si>
    <t>Dashrath, 9936351911</t>
  </si>
  <si>
    <t>M/s Flora Pharma Pvt. Ltd.</t>
  </si>
  <si>
    <t>Kanpur Nagar</t>
  </si>
  <si>
    <t>Deepak Gupta, 8188885555</t>
  </si>
  <si>
    <t>M/s Vikrant Chemico Industries Pvt. Ltd.</t>
  </si>
  <si>
    <t>R.K. Gupta, 9415125033</t>
  </si>
  <si>
    <t>M/s Ever Toch health Care</t>
  </si>
  <si>
    <t>Mathura</t>
  </si>
  <si>
    <t>100/500/5000</t>
  </si>
  <si>
    <t>100/200/500</t>
  </si>
  <si>
    <t>100/5000</t>
  </si>
  <si>
    <t>M/s Northern Railway Charbagh Workshop</t>
  </si>
  <si>
    <t>Vikas Khare,  9760530414</t>
  </si>
  <si>
    <t>ASPL Green Venture Pvt. Ltd.</t>
  </si>
  <si>
    <t>Sanjay Sinha, 9415180936</t>
  </si>
  <si>
    <t>M/s Fragrance &amp; Flavour Development Centre</t>
  </si>
  <si>
    <t>Kannuj</t>
  </si>
  <si>
    <t>Gedam Vilas D, 6388865996</t>
  </si>
  <si>
    <t>G- Praction</t>
  </si>
  <si>
    <t>Sumit Saxena, 9335209198</t>
  </si>
  <si>
    <t>Old License</t>
  </si>
  <si>
    <t>U.P. Drug House</t>
  </si>
  <si>
    <t>Prashant Bhatia, 9415004396</t>
  </si>
  <si>
    <t>Sri Baidnath Ayurved</t>
  </si>
  <si>
    <t>Jhansi</t>
  </si>
  <si>
    <t>S.C. Sarvariya, 9415588441</t>
  </si>
  <si>
    <t>28.03.2020</t>
  </si>
  <si>
    <t>M.D. Homeo Lab</t>
  </si>
  <si>
    <t>Ghazipur</t>
  </si>
  <si>
    <t>B.K. Pandey, 9839099251</t>
  </si>
  <si>
    <t xml:space="preserve">Vijay Chemical Industry </t>
  </si>
  <si>
    <t>100/500</t>
  </si>
  <si>
    <t>50/100/500</t>
  </si>
  <si>
    <t>Uttar Pradesh</t>
  </si>
  <si>
    <t>Pravin Agarwal, Propritor, 9822665566</t>
  </si>
  <si>
    <t>Goa</t>
  </si>
  <si>
    <t>100 ml</t>
  </si>
  <si>
    <t>5000 ml</t>
  </si>
  <si>
    <t>200 ml</t>
  </si>
  <si>
    <t>NIL</t>
  </si>
  <si>
    <t>1000 ml</t>
  </si>
  <si>
    <t>500 ml</t>
  </si>
  <si>
    <t>250 ml</t>
  </si>
  <si>
    <t>180 ml</t>
  </si>
  <si>
    <t>750 ml</t>
  </si>
  <si>
    <t>50 ml</t>
  </si>
  <si>
    <t xml:space="preserve"> 500 ml</t>
  </si>
  <si>
    <t>300 ml</t>
  </si>
  <si>
    <t xml:space="preserve">ADIVAIDYA AYURVEDIC PHARMACY LLP, </t>
  </si>
  <si>
    <t>AEROMAC ( INDIA) INC, AHMEDABAD</t>
  </si>
  <si>
    <t>AIM PHARMACEUTICALS, DIST: AHMEDABAD</t>
  </si>
  <si>
    <t xml:space="preserve">AIMWELL  PHARMA, </t>
  </si>
  <si>
    <t>AMBROSIA LAB. NAVSARI</t>
  </si>
  <si>
    <t>SHIV AYUR LAB, DIST. VADODARA</t>
  </si>
  <si>
    <t>ANCIENT AYURVEDICS, VADODARA</t>
  </si>
  <si>
    <t>ANSAR INDUSTRIES, SURAT</t>
  </si>
  <si>
    <t>ARIHANT REMEDIES, DIST: AHMEDABAD</t>
  </si>
  <si>
    <t>AROGYA JYOTI PHARMACY, ANAND</t>
  </si>
  <si>
    <t>ASIAN LIFECARE PVT.LTD., VADODARA</t>
  </si>
  <si>
    <t>ATREY PHARMACEUTICALS PVT.LTD., DIST: AHMEDABAD</t>
  </si>
  <si>
    <t>AVYAKT PHARMA, SURAT</t>
  </si>
  <si>
    <t>AYUCARE PHARMACEUTICALS PVT.LTD., DIST: AHMEDABAD</t>
  </si>
  <si>
    <t>BALAJI AYURVEDIC PRODUCT, AHMEDABAD</t>
  </si>
  <si>
    <t>BAXOM HEALTH CARE PVT. LTD. RAJKOT.</t>
  </si>
  <si>
    <t>BELLAN PHARMACEUTICALS, VADODARA</t>
  </si>
  <si>
    <t>BENMOON PHARMA RESEARCH PVT. LTD. DIST. AHMEDABAD</t>
  </si>
  <si>
    <t>BHAGAWATI HERBAL AND HEALTHCARE PVT.LTD., VALSAD</t>
  </si>
  <si>
    <t>BLOSSOM HEALTHCARE, MEHSANA</t>
  </si>
  <si>
    <t>CREATIVE PHARMA INDUSTRIES, DIST. RAJKOT.</t>
  </si>
  <si>
    <t>DHARA ENTERPRISE, RAJKOT</t>
  </si>
  <si>
    <t>DR.ACE HEALTH CARE, DIST: NARMADA</t>
  </si>
  <si>
    <t xml:space="preserve">DR.VASISHTH'S AYU REMEDIES, </t>
  </si>
  <si>
    <t>GAYATRI AYUPHARMA, AHMEADABAD</t>
  </si>
  <si>
    <t>GAYATRI PHARMACEUTICALS, DIST: NARMADA</t>
  </si>
  <si>
    <t>GEETA PHARMACY, RAJKOT</t>
  </si>
  <si>
    <t>GHANSHYAM AYURVEDIC PHARMACY, JUNAGADH</t>
  </si>
  <si>
    <t>GLOSS PHARMACEUTICALS PVT.LTD., DIST: AHMEDABAD</t>
  </si>
  <si>
    <t>GREEN CROSS HEALTH INNOVATION</t>
  </si>
  <si>
    <t>GREEN HEALTH CARE, VADODARA</t>
  </si>
  <si>
    <t>HARSH AYURVEDIC PHARMA, GANDHINAGAR</t>
  </si>
  <si>
    <t>HCR FORMULATION PVT.LTD, DIST: AHMEDABAD</t>
  </si>
  <si>
    <t>HERBAL PHARMACY ZONE, AHMEDABAD</t>
  </si>
  <si>
    <t>INNOVATIVE AYURVEDIC FORMULATIONS, AHMEDABAD</t>
  </si>
  <si>
    <t xml:space="preserve">JARK PHARMA PVT.LTD., </t>
  </si>
  <si>
    <t>JISHAN HERBAL, RAJKOT</t>
  </si>
  <si>
    <t>K K SHUDDH AYURVEDIC PHARMACY, DIST. KHEDA</t>
  </si>
  <si>
    <t>KELLEN HEALTHCARE, SURAT</t>
  </si>
  <si>
    <t>KRISH PHARMACEUTICALS, DIST: AHMEDABAD</t>
  </si>
  <si>
    <t>MARUTI PHARMACEUTICALS, RAJKOT</t>
  </si>
  <si>
    <t>MEHTA HERBALS PVT.LTD., RAJKOT</t>
  </si>
  <si>
    <t>MEHTA UNANI PHARMACY &amp; CO. RAJKOT</t>
  </si>
  <si>
    <t>NARAD AUSHADH BHANDAR, RAJKOT</t>
  </si>
  <si>
    <t>NATH PHARMACY, DIST: DEVBHUMI DWARKA</t>
  </si>
  <si>
    <t>NIRAV HEALTHCARE, DIST: NARMADA</t>
  </si>
  <si>
    <t>NIRMAYA LIFE SCIENCE PVT. LTD. DIST. VADODARA.</t>
  </si>
  <si>
    <t>PANACEA HERBALS, NAVSARI</t>
  </si>
  <si>
    <t>PANCHRATNA AYURVED, MEHASANA</t>
  </si>
  <si>
    <t>PARAM AYURVEDICS, RAJKOT</t>
  </si>
  <si>
    <t>PARAS HERBAL PHARMA, VADODARA</t>
  </si>
  <si>
    <t>PARIVAR PHARMACY, VADODARA</t>
  </si>
  <si>
    <t>PHARMA LIFE SCIENCES</t>
  </si>
  <si>
    <t>POLY CARE HERBALS, VADODARA</t>
  </si>
  <si>
    <t>PRASHANT PHARMACEUTICALS</t>
  </si>
  <si>
    <t>PURPLE INC., AHMEDABAD</t>
  </si>
  <si>
    <t>RAJSHA PHARMACEUTICALS, AHMEDABAD</t>
  </si>
  <si>
    <t>RAKESH PHARMACEUTICALS, DIST; GANDHINAGAR</t>
  </si>
  <si>
    <t>RAPID HEALTHCARE, SURAT</t>
  </si>
  <si>
    <t>ROSVENGER PHARMA PVT.LTD., DIST: AHMEDABAD</t>
  </si>
  <si>
    <t>S.B. BIOTECH HERBALS PVT.LTD., NAVSARI</t>
  </si>
  <si>
    <t>SAARVASRI HERBS, DIST: AHMEDABAD</t>
  </si>
  <si>
    <t>SAHAJANAND LIFE SCIENCES PVT.LTD, SURAT</t>
  </si>
  <si>
    <t>SATAYAM HEALTHCARE, DIST: PANCHMAHAL</t>
  </si>
  <si>
    <t>SEFYNIUM INNOVEDA, PATAN</t>
  </si>
  <si>
    <t>SHASHWAT HERBAL, DIST: ANAND</t>
  </si>
  <si>
    <t>SHELTER PHARMA LTD., HIMMATNAGAR</t>
  </si>
  <si>
    <t>AMRIN LIFESCIENCES, DIST:AHMEDABAD</t>
  </si>
  <si>
    <t>SHREE GUJARAT MAHILA LOKSWASTHYA SEWA SAHAKARI MANDALI LTD., AHMEDABAD</t>
  </si>
  <si>
    <t>SHREE RAM KRISHNA AEROSOL, SURAT</t>
  </si>
  <si>
    <t>SHREE SAI PHARMACEUTICALS, AHMEDABAD</t>
  </si>
  <si>
    <t>SHRI YASH REMEDIES, AHMEDABAD</t>
  </si>
  <si>
    <t>SOULTER REMEDIES, DIST: AHMEDABAD</t>
  </si>
  <si>
    <t>SUGAM HEALTH CARE, VALSAD</t>
  </si>
  <si>
    <t>SUSHRUTKRUPA AYURVEDIC PHARMACY PVT.LTD, DIST: GANDHINAGAR</t>
  </si>
  <si>
    <t>TANVI HEALTH CARE, DIST:AHMEDABAD</t>
  </si>
  <si>
    <t>TARUSHI FORMULATIONS LLP, DIST. PATAN.</t>
  </si>
  <si>
    <t>TIRUVANT HEALTHCARE, DIST. MEHSANA.</t>
  </si>
  <si>
    <t>ULTRA NUTRA CARE, RAJKOT</t>
  </si>
  <si>
    <t>UNITY HEALTH CARE, NAVSARI</t>
  </si>
  <si>
    <t>VAIDIK INDIA RISHITECH, DIST: AHMEDABAD</t>
  </si>
  <si>
    <t>VEDANT PHARMA, DIST. NARMADA.</t>
  </si>
  <si>
    <t>VEDANT PHARMA,DIST. BHAVNAGAR</t>
  </si>
  <si>
    <t>VEER INTERNATIONAL, AHMEDABAD</t>
  </si>
  <si>
    <t>VENUS PRODUCTS, JUNAGADH</t>
  </si>
  <si>
    <t>VIRGO UAP PHARMA PVT. LTD.DIST. AHMEDABAD</t>
  </si>
  <si>
    <t>VITA HEALTH PVT.LTD., DIST; GANDHINAGAR</t>
  </si>
  <si>
    <t>VRINJ HERBACEUTICALS, AHMEDABAD</t>
  </si>
  <si>
    <t>WALPAR HEALTHCARE, DIST: GANDHINAGAR</t>
  </si>
  <si>
    <t>WELABLE HEALTHCARE, MEHSANA</t>
  </si>
  <si>
    <t>WEST-COAST PHARMACEUTICALS WORKS LTD., AHMEDABAD</t>
  </si>
  <si>
    <t>YDIK NATURE CARE PRODUCTS, DIST: AHMEDABAD</t>
  </si>
  <si>
    <t>JAY SHREE PHARMACEUTICALS, AHMEDABAD</t>
  </si>
  <si>
    <t>NUCLEUS BIOSCIENCE PVT. LTD. AHMEDABAD</t>
  </si>
  <si>
    <t>DR. ACE HEALTHCARE, DIST. NARMADA.</t>
  </si>
  <si>
    <t>VITAL CARE PVT. LTD.  VADODARA</t>
  </si>
  <si>
    <t>DHANVANTARY HEALTH CARE, DIST. NAVSARI.</t>
  </si>
  <si>
    <t>DHANVANTARI GUJ. HERB, DIST. ANAND</t>
  </si>
  <si>
    <t>SHRI GUJARAT MAHILA LOKSWASTHYA SEWA SAHAKARI MANDLI LTD. AHMEDABAD</t>
  </si>
  <si>
    <t>Gujarat</t>
  </si>
  <si>
    <t>DIST. - BHARUCH</t>
  </si>
  <si>
    <t>AHMEDABAD</t>
  </si>
  <si>
    <t>DIST: GANDHINAGAR</t>
  </si>
  <si>
    <t>NAVSARI</t>
  </si>
  <si>
    <t>VADODARA</t>
  </si>
  <si>
    <t>DIST: VADOADAR</t>
  </si>
  <si>
    <t>DIST: SURAT</t>
  </si>
  <si>
    <t>ANAND</t>
  </si>
  <si>
    <t>SURAT</t>
  </si>
  <si>
    <t>DIST: AHMEDABAD</t>
  </si>
  <si>
    <t>RAJKOT</t>
  </si>
  <si>
    <t>VALSAD</t>
  </si>
  <si>
    <t>MEHSANA</t>
  </si>
  <si>
    <t>DIST. - NARMADA</t>
  </si>
  <si>
    <t>DIST: NARMADA</t>
  </si>
  <si>
    <t>JUNAGADH</t>
  </si>
  <si>
    <t>DIST:AHMEDABAD</t>
  </si>
  <si>
    <t>JAMNAGAR</t>
  </si>
  <si>
    <t>KHEDA</t>
  </si>
  <si>
    <t>DIST. - GANDHINAGAR</t>
  </si>
  <si>
    <t xml:space="preserve">RAJKOT </t>
  </si>
  <si>
    <t>DEVBHUMI DWARKA</t>
  </si>
  <si>
    <t>DIST. NARMADA</t>
  </si>
  <si>
    <t>DIST. - MEHSANA</t>
  </si>
  <si>
    <t>NARMADA</t>
  </si>
  <si>
    <t>GANDHINAGAR</t>
  </si>
  <si>
    <t>DIST: PATAN</t>
  </si>
  <si>
    <t>HIMATNAGAR</t>
  </si>
  <si>
    <t>DIST. - PATAN</t>
  </si>
  <si>
    <t>DIST: MEHSANA</t>
  </si>
  <si>
    <t>DIST. - BHAVNAGAR</t>
  </si>
  <si>
    <t>JUNAGHADH</t>
  </si>
  <si>
    <t xml:space="preserve">RSGSM </t>
  </si>
  <si>
    <t>Jaipur</t>
  </si>
  <si>
    <t>Vikash Kumar, RC Incharge, 9414502669</t>
  </si>
  <si>
    <t>Jodhpur</t>
  </si>
  <si>
    <t>Sumer Singh, RC Incharge, 9799804524</t>
  </si>
  <si>
    <t>Udaipur</t>
  </si>
  <si>
    <t>Nand lal Khateek, RC Incharge, 9460416346</t>
  </si>
  <si>
    <t>Kota</t>
  </si>
  <si>
    <t>Narendra  Sankwal, RC Incharge, 8302677226</t>
  </si>
  <si>
    <t>Hanumangarh</t>
  </si>
  <si>
    <t>Rajesh Khursija, RC Incharge, 9461052055</t>
  </si>
  <si>
    <t>Globus Spirits</t>
  </si>
  <si>
    <t>Alwar</t>
  </si>
  <si>
    <t>R.K.Malick, Vice President, 9829096306</t>
  </si>
  <si>
    <t>Vintage Distillers</t>
  </si>
  <si>
    <t>Anil Gupta, Dy. GM, 7665432567</t>
  </si>
  <si>
    <t>ADS Agro</t>
  </si>
  <si>
    <t>Sikar</t>
  </si>
  <si>
    <t xml:space="preserve">Manish Singh, Vice President, 8813091111 </t>
  </si>
  <si>
    <t>Agribiotech</t>
  </si>
  <si>
    <t>Ashutosh Bajoria, Owner, 9929110140</t>
  </si>
  <si>
    <t>37800 (Free - 5400)</t>
  </si>
  <si>
    <t xml:space="preserve">United Spirits Ltd </t>
  </si>
  <si>
    <t>UDAIPUR</t>
  </si>
  <si>
    <t>Mr. Bhupendra Singh (General Manager) Mobile No 9799330111</t>
  </si>
  <si>
    <t>Satwinder Pal Singh 7230068401</t>
  </si>
  <si>
    <t>30.03.2020</t>
  </si>
  <si>
    <t>Vitromed Health Care, Jaipur ENA Supply By M/s Agribiotech Industries Ltd. Sikar</t>
  </si>
  <si>
    <t>JAIPUR</t>
  </si>
  <si>
    <t>Mr. Raj Nath Singh GM (HR) Admin Mobile No. 9314885166</t>
  </si>
  <si>
    <t>06.07.2007</t>
  </si>
  <si>
    <t>SUKHDEV GEHLOT
DIRECTOR
9826776000</t>
  </si>
  <si>
    <t>100ML</t>
  </si>
  <si>
    <t>B Jain Pharmaceuticals Pvt Ltd.</t>
  </si>
  <si>
    <t>Subodh Kumar ( Factory Manager) 8595255485</t>
  </si>
  <si>
    <t>05.03.2018 ( Hand Sanitizer Approval Date)</t>
  </si>
  <si>
    <t>100ml</t>
  </si>
  <si>
    <t>500ml</t>
  </si>
  <si>
    <t>Total</t>
  </si>
  <si>
    <t xml:space="preserve">M/s Associated Alcohaols &amp; Breweries Ltd. </t>
  </si>
  <si>
    <t>Khargone</t>
  </si>
  <si>
    <t>M/s Associated Alcohols &amp; Breweries Limited, Village Chorhata dist Rewa</t>
  </si>
  <si>
    <t>Rewa</t>
  </si>
  <si>
    <t xml:space="preserve">M/s Agrawal Distilleries Pvt. Ltd. </t>
  </si>
  <si>
    <t xml:space="preserve">M/s Jagpin Breweries Ltd. </t>
  </si>
  <si>
    <t>Chhatarpur</t>
  </si>
  <si>
    <t>M/s Great Galleon Ventures Ltd.</t>
  </si>
  <si>
    <t>Dhar</t>
  </si>
  <si>
    <t>M/s Gwalior Alcobrew Pvt. Ltd</t>
  </si>
  <si>
    <t>Gwalior</t>
  </si>
  <si>
    <t xml:space="preserve">M/sOasis Distilleries Ltd. </t>
  </si>
  <si>
    <t>M/s Som, Distilleries Pvt. Ltd.</t>
  </si>
  <si>
    <t>Raisen</t>
  </si>
  <si>
    <t>M/s Vindhyachal Distilleries  Pvt. Ltd.</t>
  </si>
  <si>
    <t>Rajgarh</t>
  </si>
  <si>
    <t>M/s DCR Distilleries Pvt. Ltd.</t>
  </si>
  <si>
    <t>Sagar</t>
  </si>
  <si>
    <t>M/s Gwalior Distilleries Pvt. Ltd.</t>
  </si>
  <si>
    <t>Bhind</t>
  </si>
  <si>
    <t>M/s Gulshan Polyols Pvt. Ltd.</t>
  </si>
  <si>
    <t>Chhindwara</t>
  </si>
  <si>
    <t>Mr. Tusha Bhandari,  Director9826368880</t>
  </si>
  <si>
    <t>Mr. Pankaj Rastogi, Director  9826978000</t>
  </si>
  <si>
    <t>Mr. Jagdish Agrawal, Director 7974260239</t>
  </si>
  <si>
    <t>Mr. Suneet Madhoke, Director  9826099954</t>
  </si>
  <si>
    <t>Mr. P. V Murlidharan, General Manager,   9993068302</t>
  </si>
  <si>
    <t>Mr. Trilochan Singh Luccky, Director  9826050053</t>
  </si>
  <si>
    <t>Mr. Mahesh Kumar Batra, Director 8962400000</t>
  </si>
  <si>
    <t>Mr.Sanjeev Khanna, Director, 9425009851</t>
  </si>
  <si>
    <t>Mr. Suneel Singh, Director, 8602665712</t>
  </si>
  <si>
    <t>Mr. Suneel Singh Yadav, Director, 9826741115</t>
  </si>
  <si>
    <t>Mr.A.K. Vats. Director, 9810056734</t>
  </si>
  <si>
    <t>Rajasthan</t>
  </si>
  <si>
    <t>Madhya Pradesh</t>
  </si>
  <si>
    <t>EID Parry (India) Ltd, Nellikuppam</t>
  </si>
  <si>
    <t>Cuddalore</t>
  </si>
  <si>
    <t>Dhanalakshmi 
Srinivasan Sugars Pvt Ltd</t>
  </si>
  <si>
    <t>Perambalur</t>
  </si>
  <si>
    <t>Kothari Sugars &amp; Chemicals Ltd</t>
  </si>
  <si>
    <t>Trichy</t>
  </si>
  <si>
    <t>Rajshree Biosolutions LLP</t>
  </si>
  <si>
    <t>Theni</t>
  </si>
  <si>
    <t>Central Drugs and Pharmaceuticals</t>
  </si>
  <si>
    <t>Kanchipuram</t>
  </si>
  <si>
    <t xml:space="preserve">Rajshree Sugars &amp; Chemicals Limited, </t>
  </si>
  <si>
    <t>Villupuram</t>
  </si>
  <si>
    <t>Shankar
98400 71163</t>
  </si>
  <si>
    <t>Sampath Kumar,  
94420 29104</t>
  </si>
  <si>
    <t>Pushparaj
99767 39333</t>
  </si>
  <si>
    <t>Sathyamoorthy,  
 95008 10531</t>
  </si>
  <si>
    <t>Sampath
94440 55984</t>
  </si>
  <si>
    <t>K.Sivakumar, AGM, 9865210201</t>
  </si>
  <si>
    <t xml:space="preserve">
26.03.2020</t>
  </si>
  <si>
    <t xml:space="preserve">
27.03.2020</t>
  </si>
  <si>
    <t xml:space="preserve"> 31.03.2020</t>
  </si>
  <si>
    <t>Tamil Nadu</t>
  </si>
  <si>
    <t>Nashik</t>
  </si>
  <si>
    <t>Ahmednagar</t>
  </si>
  <si>
    <t>Palghar</t>
  </si>
  <si>
    <t>Jalna</t>
  </si>
  <si>
    <t>Aurangabad</t>
  </si>
  <si>
    <t>Osmanabad</t>
  </si>
  <si>
    <t>Beed</t>
  </si>
  <si>
    <t>Latur</t>
  </si>
  <si>
    <t>Parbhani</t>
  </si>
  <si>
    <t>Akola</t>
  </si>
  <si>
    <t>Nagpur</t>
  </si>
  <si>
    <t>Pune</t>
  </si>
  <si>
    <t>Sangli</t>
  </si>
  <si>
    <t>Satara</t>
  </si>
  <si>
    <t>Solapur</t>
  </si>
  <si>
    <r>
      <rPr>
        <sz val="12"/>
        <rFont val="Times New Roman"/>
        <family val="1"/>
      </rPr>
      <t>Jakraya Sugar Ltd.,
61-1(A), Watwate, Tal. Mohol, Dist. Solapur - 413253</t>
    </r>
  </si>
  <si>
    <t>Kolhapur</t>
  </si>
  <si>
    <r>
      <rPr>
        <sz val="12"/>
        <rFont val="Times New Roman"/>
        <family val="1"/>
      </rPr>
      <t>Daund Sugar Pvt.Ltd., Gat No.99, A/p. Alegaon,
Tal. Daund, Dist. Pune - 413801</t>
    </r>
  </si>
  <si>
    <r>
      <rPr>
        <sz val="12"/>
        <rFont val="Times New Roman"/>
        <family val="1"/>
      </rPr>
      <t>Lokmangal Agro Industries Ltd., Gat No.574/1, 574/2/A, 574/2/B,
A/p. Bibi Darphal, Dist.Solapur - 413222</t>
    </r>
  </si>
  <si>
    <r>
      <rPr>
        <sz val="12"/>
        <rFont val="Times New Roman"/>
        <family val="1"/>
      </rPr>
      <t>Walvekar Brothers &amp; Company,
C/o. Shriram Sahakari Sakhar Karkhana Ltd.,
Gat No. 9/2, Nira Vally Arkshala Vibhag, A/p. Phaltan, Tal. Phaltan, Dist. Satara</t>
    </r>
  </si>
  <si>
    <r>
      <rPr>
        <sz val="12"/>
        <rFont val="Times New Roman"/>
        <family val="1"/>
      </rPr>
      <t>Shree Chhatrapati Shahu Sahakari Sakhar Karkhan Ltd.,
Gat No. 160/2, A/p. Kagal, Tal. Kagal, Dist.Kolhapur</t>
    </r>
  </si>
  <si>
    <t>Maharashtra</t>
  </si>
  <si>
    <t>Uttam Sugars</t>
  </si>
  <si>
    <t>Haridwar</t>
  </si>
  <si>
    <t>Uttrakhand</t>
  </si>
  <si>
    <t>Bihar</t>
  </si>
  <si>
    <t>Globus spirit</t>
  </si>
  <si>
    <t>Hajipur</t>
  </si>
  <si>
    <t>M/S Chattisgarh Distillery</t>
  </si>
  <si>
    <t>Durg</t>
  </si>
  <si>
    <t>Mungeli</t>
  </si>
  <si>
    <t>Chhatisgarh</t>
  </si>
  <si>
    <t>AKEY Flavours</t>
  </si>
  <si>
    <t>Pathanamthitta</t>
  </si>
  <si>
    <t>Honko</t>
  </si>
  <si>
    <t>Allaphuza</t>
  </si>
  <si>
    <t>Eastern</t>
  </si>
  <si>
    <t>Idduki</t>
  </si>
  <si>
    <t>Tata</t>
  </si>
  <si>
    <t>Plant lipids</t>
  </si>
  <si>
    <t>Ernakulum</t>
  </si>
  <si>
    <t>Aromatic</t>
  </si>
  <si>
    <t>Boss Naturas</t>
  </si>
  <si>
    <t>AVP</t>
  </si>
  <si>
    <t>AKAY</t>
  </si>
  <si>
    <t>Trust Herbo</t>
  </si>
  <si>
    <t>Similia</t>
  </si>
  <si>
    <t>Arjuna Minerals</t>
  </si>
  <si>
    <t>Synthite</t>
  </si>
  <si>
    <t>Murugan Pharma</t>
  </si>
  <si>
    <t>Kollam</t>
  </si>
  <si>
    <t>Sup</t>
  </si>
  <si>
    <t>Trichur</t>
  </si>
  <si>
    <t>Earnest bropther</t>
  </si>
  <si>
    <t>EMPEE</t>
  </si>
  <si>
    <t>Palakkad</t>
  </si>
  <si>
    <t>Aamruth</t>
  </si>
  <si>
    <t>Imperial</t>
  </si>
  <si>
    <t>Kapl</t>
  </si>
  <si>
    <t>United distillery</t>
  </si>
  <si>
    <t>Kochikode</t>
  </si>
  <si>
    <t>KS distillery</t>
  </si>
  <si>
    <t>Kannur</t>
  </si>
  <si>
    <t>Normandee</t>
  </si>
  <si>
    <t>Kasargod</t>
  </si>
  <si>
    <t>Kerala</t>
  </si>
  <si>
    <t>D.M. Pharma, Baddi, Solan, HP</t>
  </si>
  <si>
    <t>Solan</t>
  </si>
  <si>
    <t>Dagon Pharmaceuticals Pvt. Limited, Nalagarh, Distt.Solan, HP</t>
  </si>
  <si>
    <t>Dr. Sabbarwal Woundcare Bio Medical, Baddi, Distt. Solan, HP</t>
  </si>
  <si>
    <t>Dr. Sabharwal's Wound Care, Baddi, Distt. Solan, HP</t>
  </si>
  <si>
    <t>DSR Lifecare, Baddi, Distt. Solan, HP</t>
  </si>
  <si>
    <t>Elegant India Overseas, Plot No. 92, HPsidc, Ind. Baddi, Distt. Solan, HP</t>
  </si>
  <si>
    <t>Elfin Drugs Pvt. Limited, Baddi, Distt. Solan, HP</t>
  </si>
  <si>
    <t>Forgo Pharmaceuticals  Barotiwala, Baddi, Distt. Solan, HP</t>
  </si>
  <si>
    <t>Fortschritt Healthcare Ltd, Baddi, Distt. Solan, HP</t>
  </si>
  <si>
    <t>GMH Laboratories, Baddi, Distt. Solan, HP</t>
  </si>
  <si>
    <t>GNB Media Labs , Baddi, Distt. Solan, HP</t>
  </si>
  <si>
    <t>Gopal Lifesciences , Baddi, Distt. Solan, HP</t>
  </si>
  <si>
    <t>Greef Formulations, Baddi, Distt. Solan, HP</t>
  </si>
  <si>
    <t>GSB Pharmaceuticals (India) , Baddi, Distt. Solan, HP</t>
  </si>
  <si>
    <t>Hanuchem Laboratories, Baddi, Distt. Solan, HP</t>
  </si>
  <si>
    <t>Healcure Lifesciences, , Baddi, Distt. Solan, HP</t>
  </si>
  <si>
    <t>Healers Lab (Unit-II) , Baddi, Distt. Solan, HP</t>
  </si>
  <si>
    <t>Health Biotech Pvt. Limited , Baddi, Distt. Solan, HP</t>
  </si>
  <si>
    <t>Helios Pharmaceuticals , Baddi, Distt. Solan, HP</t>
  </si>
  <si>
    <t>Him Corp., Kh. No. 7, Buranwala, Baddi,</t>
  </si>
  <si>
    <t>Hitech Formulations Pvt. Ltd. , Baddi, Distt. Solan, HP</t>
  </si>
  <si>
    <t>Ind-Swift Limited (Unit-Iv) , Baddi, Distt. Solan, HP</t>
  </si>
  <si>
    <t>IBN Herbals, Baddi, Distt. Solan, HP</t>
  </si>
  <si>
    <t>Innova Captab , Baddi, Distt. Solan, HP</t>
  </si>
  <si>
    <t>Ion Health Care Pvt. Limited , Baddi, Distt. Solan, HP</t>
  </si>
  <si>
    <t>Iosis Remedies, Baddi, Distt. Solan, HP</t>
  </si>
  <si>
    <t>J.P. Industries, , Baddi, Distt. Solan, HP</t>
  </si>
  <si>
    <t>Knox Life Sciences, Baddi, Distt. Solan, HP</t>
  </si>
  <si>
    <t>Krypton Pharmaceuticals, , Baddi, Distt. Solan, HP</t>
  </si>
  <si>
    <t>L.V. Life Sciences, Baddi, Distt. Solan, HP</t>
  </si>
  <si>
    <t>Life Vision Healthcare, Baddi, Distt. Solan, HP</t>
  </si>
  <si>
    <t>Lenus Lifecare Pvt. Ltd. , Solan (HP)</t>
  </si>
  <si>
    <t>Agmehra Pvt. Ltd. Parwanoo, Distt. Solan(HP)</t>
  </si>
  <si>
    <t>Shiv Industries, Parwanoo, Distt. Solan(HP)</t>
  </si>
  <si>
    <t>NDB Healthcare, Parwanoo, Distt. Solan.(HP)</t>
  </si>
  <si>
    <t>Ross Robinz Biotech V.P.O Barog , Solan (HP)</t>
  </si>
  <si>
    <t>Legen Healthcare, Parwanoo, Distt. Solan.(HP)</t>
  </si>
  <si>
    <t>Real Care Lifesciences, Parwanoo, Distt. Solan.(HP)</t>
  </si>
  <si>
    <t>MPC Pharmaceuticals, Dharampur , Distt. Solan (HP)</t>
  </si>
  <si>
    <t>Maxwell Pharma , Parwanoo, Distt. Solan (HP)</t>
  </si>
  <si>
    <t>Hanuchem Laboratories, Distt. Solan (HP)</t>
  </si>
  <si>
    <t>Sano Cito Therapeutics Inc. , Solan (HP)</t>
  </si>
  <si>
    <t>Meridian Medicare Ltd , Solan (HP)</t>
  </si>
  <si>
    <t>Nanz Med Science Pharma, Rampurghat, Tehsil Paonta Sahib, Sirmour HP.</t>
  </si>
  <si>
    <t>Sirmour</t>
  </si>
  <si>
    <t>Pontika Aerotech Ltd.</t>
  </si>
  <si>
    <t>Pharma Force Lab Unit-Ii , Plot No 85&amp; 86, Industrial Area Gondpur, Tehsil Paonta Sahib, District Sirmour H.P.</t>
  </si>
  <si>
    <t>Glide Chem Pharma Pvt Limited, Chaman Vatika Paonta Sahib</t>
  </si>
  <si>
    <t>Glide Chem Pvt. Limited , Rampur Ghat Paonta Sahib</t>
  </si>
  <si>
    <t>Three B Healthcare Limited, Opp. Dental Collage , Distt. Sirmour HP</t>
  </si>
  <si>
    <t xml:space="preserve">Saphnix Life Sciences , Village Barotiwala Paonta Sahib, </t>
  </si>
  <si>
    <t>Upkar Pharmaceuticals , Ind. Area Gondpur Paonta Sahib, Sirmour HP</t>
  </si>
  <si>
    <t xml:space="preserve"> Cosway Pharmaceuticals, Plot No. 11c, Indl. Area, Tahliwal, Distt. Una (H.P.)</t>
  </si>
  <si>
    <t>Una</t>
  </si>
  <si>
    <t xml:space="preserve"> Betamax Remedies Pvt. Ltd. 24-25, Indl. Area, Phase I &amp; Ii, Tahliwal, Distt. Una (H.P.)</t>
  </si>
  <si>
    <t xml:space="preserve"> Divine Medicare, Vpo Lodhwan, Tehsil Nurpur, Distt. Kangra, (H.P.)</t>
  </si>
  <si>
    <t>Kangra</t>
  </si>
  <si>
    <t xml:space="preserve"> Samrvir Biotech Pvt. Ltd., Vpo Raja Ka Khasa, Tehsil Indora, Distt. Kangra (H.P.)</t>
  </si>
  <si>
    <t xml:space="preserve"> Civron Pharmaceuticals , Sansarpur Terrace, Distt. Kangra , HP</t>
  </si>
  <si>
    <t xml:space="preserve"> Medox Lifesciences , Sansarpur Terrace, Distt. Kangra , HP</t>
  </si>
  <si>
    <t xml:space="preserve"> Haustus Biotech Pvt. Ltd. 44-45, Industrial Area, Tahliwal, Distt. Una (H.P.)</t>
  </si>
  <si>
    <t xml:space="preserve"> Mefro Organics . Plot No. 4, Industrial Area, Tahliwal, Distt. Una (H.P.)</t>
  </si>
  <si>
    <t xml:space="preserve"> Spen Formulation (Pvt.) Ltd., Plot No. 123, Industrial Area, Mehatpur Distt. Una (H.P.)</t>
  </si>
  <si>
    <t>Terrace Pharmaceuticals Pvt. Ltd., Sansarpur Terrace, Distt. Kangra , HP</t>
  </si>
  <si>
    <t>Varav Biogenesis Pvt. Ltd., Plot No.3a, Industrial Area, Vill-Johron , Distt. Sirmour , HP</t>
  </si>
  <si>
    <t>Babu Ram Om Prakash, Vill. Ogli, Trilokpur Road, Kala Amb, Tehsil-Nahan, Distt-Sirmour, H.P. 173030</t>
  </si>
  <si>
    <t>Sai Corporation, Vill. Johron, Trilokpur Road, Kala Amb, Tehsil-Nahan, Distt-Sirmour, H.P. 173030</t>
  </si>
  <si>
    <t>Vanesa Cosmetics, Vill. Johron, Trilokpur Road, Kala Amb, Tehsil-Nahan, Distt-Sirmour, H.P. 173030</t>
  </si>
  <si>
    <t>Symbiosis Pharmaceuticals Pvt. Ltd., Vill. Nagal, Suketi Road, Kala Amb, Tehsil-Nahan, Distt-Sirmour, H.P. 173030</t>
  </si>
  <si>
    <t>Shivam Enterprises (Pharma Enterprises), Suketi Road, Kala Amb, Tehsil-Nahan, Distt-Sirmour, H.P. 173030.</t>
  </si>
  <si>
    <t>Grampus Laboratories, Vill -Johron, Industrial Area ,Kala-Amb, Sirmaur,HP-173030</t>
  </si>
  <si>
    <t xml:space="preserve">Orison Pharma International, Vill. Khari, Mauza Ogli, Kala-Amb , Sirmaur, HP-173030. </t>
  </si>
  <si>
    <t xml:space="preserve">Athens Life Sciences, Mauza Rampur Jattan, Nahan Road, Kala-Amb, District Sirmour (H.P.) </t>
  </si>
  <si>
    <t xml:space="preserve">Events Corporation (Unit-Ii), Vill. Ogli, Nahan Road, Kala-Amb, District Sirmour (H.P.) </t>
  </si>
  <si>
    <t xml:space="preserve">Accura Care Pharmaceutical Pvt. Ltd. Vill. Moginand, Nahan Road, Kala-Amb, District- Sirmour, (H.P) 173030. </t>
  </si>
  <si>
    <t>Gnosis Pharmaceuticals Pvt. Ltd. Vill. Moginand, Nahan Road, Kala-Amb, Distt. Sirmour (HP)</t>
  </si>
  <si>
    <t>Affy Parenterals , Baddi, Distt. Solan, HP</t>
  </si>
  <si>
    <t>Alaina Healthcare Pvt. Ltd. , Baddi, Distt. Solan, HP</t>
  </si>
  <si>
    <t>Alive Healthcare , Baddi, Distt. Solan, HP</t>
  </si>
  <si>
    <t>Allkind Healthcare, Baddi, Distt. Solan, HP</t>
  </si>
  <si>
    <t>Alves Healthcare Pvt. Limited, Nalagarh, Distt. Solan, HP</t>
  </si>
  <si>
    <t>Amster Labs, Baddi, Distt. Solan, HP</t>
  </si>
  <si>
    <t>ANG Lifesciences (I) Pvt. Limited, Baddi, Distt. Solan, HP</t>
  </si>
  <si>
    <t>Anrose Pharma, Baddi, Distt. Solan, HP</t>
  </si>
  <si>
    <t>Appasamy Ocular Devices Pvt. Limited, Baddi, Distt. Solan, HP</t>
  </si>
  <si>
    <t>Aquinnova Pharmaceuticals, Baddi, Distt. Solan, HP</t>
  </si>
  <si>
    <t>Asian Pharma, Kh. No. 105-106, Vill. Katha, Baddi, Distt. Solan, HP</t>
  </si>
  <si>
    <t>Associated Biotech, Baddi, Distt. Solan, HP</t>
  </si>
  <si>
    <t>Atharv Healthcare, Baddi, Distt. Solan, HP</t>
  </si>
  <si>
    <t>Aurix Skincare, Opp. Sangam Hotel, Sai Road, Baddi, Distt. Solan, HP</t>
  </si>
  <si>
    <t>Avans Healthcare, , Baddi, Distt. Solan, HP</t>
  </si>
  <si>
    <t>Biodeal Pharmaceutical Pvt. Limited, Nalagarh, Distt. Solan, HP</t>
  </si>
  <si>
    <t>Captab Biotec, Baddi, Distt. Solan, HP</t>
  </si>
  <si>
    <t>Crest Healthcare Pvt. Limited, Baddi, Distt. Solan, HP</t>
  </si>
  <si>
    <t>Crest Topical Pvt. Ltd. , Baddi, Distt. Solan, HP</t>
  </si>
  <si>
    <t>Curetech Formulations, Baddi, Distt. Solan, HP</t>
  </si>
  <si>
    <t>Curetech Skincare, Baddi, Distt. Solan, HP</t>
  </si>
  <si>
    <t>Cycus Pharma, Baddi, Distt. Solan, HP</t>
  </si>
  <si>
    <t>Magbro Healthcare Pvt. Limited, Nalagarh, Distt. Solan, HP</t>
  </si>
  <si>
    <t>Maiden Pharmaceuticals, Baddi, Distt. Solan, HP</t>
  </si>
  <si>
    <t>Marine Lifesciences, Baddi, Distt. Solan, HP</t>
  </si>
  <si>
    <t>Martin &amp; Brown Biosciences, Baddi, Distt. Solan, HP</t>
  </si>
  <si>
    <t>Maxtar Biogenics, Baddi, Distt. Solan, HP</t>
  </si>
  <si>
    <t>Medipol Pharmaceutical India Pvt. Ltd, Baddi, Distt. Solan, HP</t>
  </si>
  <si>
    <t>Mediwell Biotech, Baddi, Distt. Solan, HP</t>
  </si>
  <si>
    <t>Metrocraft, Baddi, Distt. Solan, HP</t>
  </si>
  <si>
    <t>Montek Bio Pharma, Baddi, Distt. Solan, HP</t>
  </si>
  <si>
    <t>Morepen Laboratories Limited, Baddi, Distt. Solan, HP</t>
  </si>
  <si>
    <t>N.G. Electro Products Pvt. Ltd. , Baddi, Distt. Solan, HP</t>
  </si>
  <si>
    <t>National Laboratories Unit-Ii, Baddi, Distt. Solan, HP</t>
  </si>
  <si>
    <t>Navkar Life Sciences, Baddi, Distt. Solan, HP</t>
  </si>
  <si>
    <t>Naxpar Pharma, Baddi, Distt. Solan, HP</t>
  </si>
  <si>
    <t>Neptune Life Sciences, Baddi, Distt. Solan, HP</t>
  </si>
  <si>
    <t>Noel Pharma India Pvt. Ltd. , Baddi, Distt. Solan, HP</t>
  </si>
  <si>
    <t>Nootan Pharmaceuticals, Baddi, Distt. Solan, HP</t>
  </si>
  <si>
    <t>Penta Chem Pharmaceuticals, Baddi, Distt. Solan, HP</t>
  </si>
  <si>
    <t>Pinnacle Life Sciences Pvt. Limited, Baddi, Distt. Solan, HP</t>
  </si>
  <si>
    <t>Plena Remedies, Baddi, Distt. Solan, HP</t>
  </si>
  <si>
    <t>Prosperity 6 Pharmaceutics, Baddi, Distt. Solan, HP</t>
  </si>
  <si>
    <t>Pureera India Pvt. Ltd. , Baddi, Distt. Solan, HP</t>
  </si>
  <si>
    <t>Quixotic Healthcare, Baddi, Distt. Solan, HP</t>
  </si>
  <si>
    <t>Raddision Pharmaceuticals, , Baddi, Distt. Solan, HP</t>
  </si>
  <si>
    <t>Radico Remedies, Baddi, Distt. Solan, HP</t>
  </si>
  <si>
    <t>Rescure Lifesciences Limited, Baddi, Distt. Solan, HP</t>
  </si>
  <si>
    <t>Rumy Lifesciences, , Baddi, Distt. Solan, HP</t>
  </si>
  <si>
    <t>Saar Biotech, Baddi, Distt. Solan, HP</t>
  </si>
  <si>
    <t>Sai Healthcare, Baddi, Baddi, Distt. Solan, HP</t>
  </si>
  <si>
    <t>Sama Biotech, Baddi, Distt. Solan, HP</t>
  </si>
  <si>
    <t>Samson Laboratories Pvt. Limited, Baddi, Distt. Solan, HP</t>
  </si>
  <si>
    <t>Sarvotham Care, Baddi, Distt. Solan, HP</t>
  </si>
  <si>
    <t>Scott Edil Advance Research Labs , Baddi, Distt. Solan, HP</t>
  </si>
  <si>
    <t>Scott Edil Pharmacia Limited, Baddi, Distt. Solan, HP</t>
  </si>
  <si>
    <t>Shervotec Pharmaceuticals, Baddi, Distt. Solan, HP</t>
  </si>
  <si>
    <t>Shiva Biogenetics Laboratories Pvt. Ltd. , Baddi, Distt. Solan, HP</t>
  </si>
  <si>
    <t>Shivani Pharmaceuticals, Plot No. 149, , Baddi, Distt. Solan, HP</t>
  </si>
  <si>
    <t>Shri Ramesth Industries, Baddi, Distt. Solan, HP</t>
  </si>
  <si>
    <t>Smayan Healthcare Pvt. Ltd. , Baddi, Distt. Solan, HP</t>
  </si>
  <si>
    <t>Spass Remedies, , Baddi, Distt. Solan, HP</t>
  </si>
  <si>
    <t>Sri Ram Healthcare Pvt. Limited, Baddi, Distt. Solan, HP</t>
  </si>
  <si>
    <t>Sriniwas (Gujarat) Labs Limited, Baddi, Distt. Solan, HP</t>
  </si>
  <si>
    <t>Sun Pharma Medisales Pvt. Ltd. , Baddi, Distt. Solan, HP</t>
  </si>
  <si>
    <t>Sunfine Healthcare, Plot No. 63, Baddi, Distt. Solan, HP</t>
  </si>
  <si>
    <t>Tiruvision Medicare, Baddi, Distt. Solan, HP</t>
  </si>
  <si>
    <t>Torque Pharmaceuticals Limited, Baddi, Distt. Solan, HP</t>
  </si>
  <si>
    <t>Trisis Ventures, Baddi, Distt. Solan, HP</t>
  </si>
  <si>
    <t>Ultra Drugs Pvt. Limited, Baddi, Distt. Solan, HP</t>
  </si>
  <si>
    <t>Ultratech Pharmaceuticals, Baddi, Distt. Solan, HP</t>
  </si>
  <si>
    <t>Unimark Pharmaceuticals (Pvt.) Ltd, Baddi, Distt. Solan, HP</t>
  </si>
  <si>
    <t>Unison Pharmaceuticals, Baddi, Distt. Solan, HP</t>
  </si>
  <si>
    <t>Unispeed Pharmaceuticals, Baddi, Distt. Solan, HP</t>
  </si>
  <si>
    <t>V Kare Biotech, Baddi, Distt. Solan, HP</t>
  </si>
  <si>
    <t>Veerax Lifescience Pvt Ltd, Baddi, Distt. Solan, HP</t>
  </si>
  <si>
    <t>Venus Remedies Limited, Baddi, Distt. Solan, HP</t>
  </si>
  <si>
    <t>Vistta Cosmetics, Baddi, Distt. Solan, HP</t>
  </si>
  <si>
    <t>Xcell Labs, Baddi, Distt. Solan, HP</t>
  </si>
  <si>
    <t>Cyper Pharma, Baddi, Distt. Solan, HP</t>
  </si>
  <si>
    <t>SGS Herbals Pvt. Limited, Baddi, Distt. Solan, HP</t>
  </si>
  <si>
    <t>Yuventis Life Sciences, , Baddi, Distt. Solan, HP</t>
  </si>
  <si>
    <t xml:space="preserve">Indkus Biotech , Kala Amb, Sirmour HP </t>
  </si>
  <si>
    <t>Algen Healthcare , Kala Amb , Distt. Sirmour, HP</t>
  </si>
  <si>
    <t>Biogenetic Drugs Pvt. Ltd., Baddi, Distt. Solan , HP</t>
  </si>
  <si>
    <t xml:space="preserve">Ajit Mittal Corporation , Gondpur , Distt. Sirmour, HP </t>
  </si>
  <si>
    <t>Srishti Biotech , Shamsherpur, Paonta Sahib , Ditt. Sirmour, HP</t>
  </si>
  <si>
    <t>AB Scientific Solutions C/O Csir Ihbt Palampur, Distt. Kangra, HP</t>
  </si>
  <si>
    <t>Himachal Pradesh</t>
  </si>
  <si>
    <t>M/s Global Bottlers Pvt. Ltd., Mugal Majra Road, Village Kunjpura, Karnal</t>
  </si>
  <si>
    <t>Karnal</t>
  </si>
  <si>
    <t>M/s NV Distilleries Pvt. Ltd., Village Bahauli, Kalpi, Narayangarh Road, District Ambala</t>
  </si>
  <si>
    <t>Ambala</t>
  </si>
  <si>
    <t>M/s Haryana Organics (A Unit of Globus Spirits Ltd) 4KM Chulkara Road, Samalkha, District Panipat</t>
  </si>
  <si>
    <t>Panipat</t>
  </si>
  <si>
    <t>M/s ADS Spirits Pvt. Ltd., Beri Kalanaur Road, Village Bhutiyan, Tehsil Beri, District Jhajjar</t>
  </si>
  <si>
    <t>Jhajjar</t>
  </si>
  <si>
    <t>M/s Oasis Commercial Pvt. Ltd., Village Jatwar, Tehsil Narayangarh, District Ambala</t>
  </si>
  <si>
    <t>M/s Piccadily Agro Industries Ltd., Umri Road, Village Bhadson, Tehsil Indri, District Karnal</t>
  </si>
  <si>
    <t>M/s The Panipat Co-op Sugar Mills Ltd., (D-Unit), Gohana Road, Panipat</t>
  </si>
  <si>
    <t>M/s Piccadily Sugar &amp; Allied Industries Limited., Plot No. 358, Sector-3, Phase-2, IMT Bawal, District Rewari</t>
  </si>
  <si>
    <t>Rewari</t>
  </si>
  <si>
    <t>M/s Ashoka Distillers &amp; Chemical Pvt. Ltd., Gehalab Road, Village &amp; P.O. Hathin, District Palwal</t>
  </si>
  <si>
    <t>Palwal</t>
  </si>
  <si>
    <t>M/s Frost Falcon Distilleries Limited, Village Jahri, District Sonepat</t>
  </si>
  <si>
    <t>Sonepat</t>
  </si>
  <si>
    <t>M/s Haryana Liquors Pvt. Ltd., Village Jundla, District Karnal</t>
  </si>
  <si>
    <t>M/s R.S.L. Distilleries Pvt. Ltd., Village Chandrao, P.O. Chogawan, Tehsil Indri, District Karnal</t>
  </si>
  <si>
    <t>M/s Rock and Storm Bottlers Pvt. Ltd., Shaha to Shahabad Road, Village Kesri, Saha, District Ambala</t>
  </si>
  <si>
    <t>M/s Associated Distilleries (A Unit of Globus Sprits Ltd.), Hisar Bye Pass, National Highway, Hisar</t>
  </si>
  <si>
    <t>Hisar</t>
  </si>
  <si>
    <t>M/s Hero Motocorp Ltd., 37 KM Stone, Delhi Jaipur Highway, Sector-33, Gurugram</t>
  </si>
  <si>
    <t>Gurgaon</t>
  </si>
  <si>
    <t>Haryana</t>
  </si>
  <si>
    <t>Mr. Dinesh Bharti, Director  9416030460</t>
  </si>
  <si>
    <t>Mr. Ashok Jain, Director  8930006421</t>
  </si>
  <si>
    <t>Mr. Sandeep Sharma, Director, 01802570122</t>
  </si>
  <si>
    <t>Mr. Ashok Kumar Mann, Director 8813031799</t>
  </si>
  <si>
    <t>Mr. Gautam Malhotra, Director 9896502888</t>
  </si>
  <si>
    <t>Mr. Harvinder Singh Chopra, Director 9996123411</t>
  </si>
  <si>
    <t>Mr. Ramesh Kumar, Director 9813588266</t>
  </si>
  <si>
    <t>Mr. Harvinder Singh Chopra, Director 9467854000</t>
  </si>
  <si>
    <t>Mr. Rameshwar Dayal, Director 01275-261237</t>
  </si>
  <si>
    <t>Mr. Anil Kumar Tripathi, Director 9896365588</t>
  </si>
  <si>
    <t>Mr. Yogendra Kumar Deshwal, Director 9814432471</t>
  </si>
  <si>
    <t>Mr. Rana Karan Pratap Singh, Director 7082300201</t>
  </si>
  <si>
    <t>Mr. Sanjay Saini, Director 9992600865</t>
  </si>
  <si>
    <t>Mr. K.P. Pandey, Resonsible person 9896922657</t>
  </si>
  <si>
    <t>Sh. Avinash Anand Joshi, Authorized Signatory, 9810011683</t>
  </si>
  <si>
    <t>As per Inspection report 1,80,000 bottles per day</t>
  </si>
  <si>
    <t>3200 bottle has made by now firm is stop production</t>
  </si>
  <si>
    <t xml:space="preserve">As per inspection report 3,00,000 bottles per day </t>
  </si>
  <si>
    <t>As per inspection report 1,25,000 bottles per day in one shift</t>
  </si>
  <si>
    <t>As per inspection report 25,000 X750ml bottles per day in one shift</t>
  </si>
  <si>
    <t>No production</t>
  </si>
  <si>
    <t xml:space="preserve">As per inspection report 2,50,000 bottles per day </t>
  </si>
  <si>
    <t xml:space="preserve">As per inspection report 3,60,000 bottles per day </t>
  </si>
  <si>
    <t xml:space="preserve">As per inspection report 18000 bottles per day </t>
  </si>
  <si>
    <t xml:space="preserve">As per inspection report 500bottles per day </t>
  </si>
  <si>
    <t>Deoghar</t>
  </si>
  <si>
    <t>Dhanbad</t>
  </si>
  <si>
    <t>Palamu</t>
  </si>
  <si>
    <t>Ranchi</t>
  </si>
  <si>
    <t>Jharkhand</t>
  </si>
  <si>
    <t>M/s SPY Agro IND LTD, (Santizer) Nandyal {Distillery}</t>
  </si>
  <si>
    <t>Kurnool</t>
  </si>
  <si>
    <t>M/s Sentini Bio-Products, Gandepalli {Distillery}</t>
  </si>
  <si>
    <t>Krishna District</t>
  </si>
  <si>
    <t>M/s EID Parry, Sankili {Distillery}</t>
  </si>
  <si>
    <t>Srikakulam District</t>
  </si>
  <si>
    <t>M/s Pearl Distillery Pvt Ltd, Singarayaknda</t>
  </si>
  <si>
    <t>Prakasam District</t>
  </si>
  <si>
    <t>M/s KBK Bitech Pvt Ltd, Chinnabramadevam</t>
  </si>
  <si>
    <t>East Godavari District</t>
  </si>
  <si>
    <t>M/s Sri Sarvaraya Sugars, Chelluru</t>
  </si>
  <si>
    <t xml:space="preserve">M/s M.S Bio-Tech Pvt Ltd, Avapadu </t>
  </si>
  <si>
    <t>West Godavari</t>
  </si>
  <si>
    <t>M/s Teja Bio Fuels Pvt Ltd, Annadevarpet</t>
  </si>
  <si>
    <t>M/s Sainor Pharma, JNPC, Parawada(Pharma)</t>
  </si>
  <si>
    <t>Visakhapatnam</t>
  </si>
  <si>
    <t>M/s Verdent Life Sciences, JNPC, Parawada(Pharma)</t>
  </si>
  <si>
    <t>M/s Vijayasri Organics Limited, JNPC, Parawada (Pharma)</t>
  </si>
  <si>
    <t>M/s Vasudha Pharnachem Limited, JNPC, Parawada (Pharma)</t>
  </si>
  <si>
    <t>M/s Revat Labratatories(P) Ltd., Ongole (Pharma)</t>
  </si>
  <si>
    <t>M/s Swastil Pharmaceuticals, Gunadala, Vijayawada (Pharma)</t>
  </si>
  <si>
    <t>M/s Century Pharma (P) Ltd., Madhulavarigudem (Pharma)</t>
  </si>
  <si>
    <t>M/s Ratna Bio Tech, Kolamasanapalli, Palamaneru. (Pharma)</t>
  </si>
  <si>
    <t>Chitoor District</t>
  </si>
  <si>
    <t>SIRIs Pvt LTD(L1 Licence)</t>
  </si>
  <si>
    <t>M/s Secko Biotics, Tadepalli (Pharma)</t>
  </si>
  <si>
    <t xml:space="preserve">Guntur </t>
  </si>
  <si>
    <t>M/S Lifeline Formulations, Gunadala (Pharma)</t>
  </si>
  <si>
    <t>Javin Surfactants, Dhmala Cheruvu, Pakala (Pharma)</t>
  </si>
  <si>
    <t>Aurabindo Pharma-X, Menakuru (Pharma)</t>
  </si>
  <si>
    <t>Nellore District</t>
  </si>
  <si>
    <t>M/s Synergy Remedies Private Ltd, APICC, Industrial Park, Gajulamandyam, Thirupathi. (Pharma)</t>
  </si>
  <si>
    <t>M/s Antares Medical Services Pvt Ltd,Gundlapalli (v), Maddipaddu(M) (Pharma)</t>
  </si>
  <si>
    <t>Fragrance Trials India Pvt Ltd, Rajamahendravaram (Pharma)</t>
  </si>
  <si>
    <t>East Godavar District</t>
  </si>
  <si>
    <t>M/s Centaurus Pharma (Pharma)</t>
  </si>
  <si>
    <t>M/s Aurabindo Unit - XI, Pydibhimavaram (Pharma)</t>
  </si>
  <si>
    <t>M/s P Rami Reddy Memorial Collage of Pharmacy RS-II (Pharma)</t>
  </si>
  <si>
    <t>Kadapa</t>
  </si>
  <si>
    <t>M/s Darwin Research  &amp; Ayur Pharma,Surampalli (Pharma)</t>
  </si>
  <si>
    <t>M/s Srinija Parenterals (Pharma)</t>
  </si>
  <si>
    <t>M/s Mohys Pharmaceuticals (Pharma)</t>
  </si>
  <si>
    <t>M/s Alccedo Pharma Chem Pvt Ltd,APIIC Mega Industrial Park,Kopparthy. (Pharma)</t>
  </si>
  <si>
    <t>YSR Kadapa</t>
  </si>
  <si>
    <t>M/s Eagle Coats Pvt Ltd,Ibrahimpatnam (Pharma)</t>
  </si>
  <si>
    <t>M/s Vegesna Bio Solutions,Tadepalli (Pharma)</t>
  </si>
  <si>
    <t>M/s Cifal Herbal Pvt Ltd,Goginenipuram, Gudur (Pharma)</t>
  </si>
  <si>
    <t>M/s Myosynth Laboratories Pvt Ltd,Rambilli Mandal (Pharma)</t>
  </si>
  <si>
    <t>Andhra Pradesh</t>
  </si>
  <si>
    <t>V. Sheshi Reddy CEO 9848120681</t>
  </si>
  <si>
    <t>1. Amar Singh 8096669298;        2. Rajendra Tiwari DGM 7659092225</t>
  </si>
  <si>
    <t>Devendra 9989059534</t>
  </si>
  <si>
    <t>Rambabu GM 9866134121</t>
  </si>
  <si>
    <t>Suresh, Founder 9849411266</t>
  </si>
  <si>
    <t>Chowdary, General Manager 8501933639</t>
  </si>
  <si>
    <t>Ch. Madhu9014482844</t>
  </si>
  <si>
    <t>Ch. S.N Murthy (H.R) 8790622666</t>
  </si>
  <si>
    <t>Sri Nageswara Rao, Director,7337546660</t>
  </si>
  <si>
    <t>Sri Sivarama Prasad, Director, 9052522201</t>
  </si>
  <si>
    <t>Sri Padma Raju, Manager, 9666565024</t>
  </si>
  <si>
    <t>Sri Uday Kumar Raju, Dy.Manager, 7680047664</t>
  </si>
  <si>
    <t>Smt. P. Aruna Director, 9581695819</t>
  </si>
  <si>
    <t>D. Ramesh Babu, Director of Pharma, 9441886447</t>
  </si>
  <si>
    <t>V. V Suresh, Director of Pharma, 9291444466</t>
  </si>
  <si>
    <t>Raja Reddy , HR Manager, 9492877143</t>
  </si>
  <si>
    <t>P Rama Babu Productin Manager 9397844466</t>
  </si>
  <si>
    <t>S.Jaya Rami Reddy 9666641999</t>
  </si>
  <si>
    <t>K. DharmaTej, Partner 9246453223</t>
  </si>
  <si>
    <t>Rupesh 9036718050</t>
  </si>
  <si>
    <t>Sekhar Reddy 836716941</t>
  </si>
  <si>
    <t>Siva Kumar 9494003089</t>
  </si>
  <si>
    <t>P Krishna Jawahar Director9849527085</t>
  </si>
  <si>
    <t>Vamsi Krishna 9553301234</t>
  </si>
  <si>
    <t>S. BalaChandra MD,8309461848</t>
  </si>
  <si>
    <t>Sri Sudharshan Babu GM 9440677313</t>
  </si>
  <si>
    <t>JayasubbaReddy Secretary P. RamiReddy Memrial Cllage f Pharmacy 9390046015</t>
  </si>
  <si>
    <t>M. Suresh Productin Manager984853515</t>
  </si>
  <si>
    <t>KV Ranga Rao Partner 9394556788</t>
  </si>
  <si>
    <t>Y. Sambasiva Rao, Proprietor 9885174078</t>
  </si>
  <si>
    <t>N. Raja, Deputy Manager 8639709518</t>
  </si>
  <si>
    <t>R Kalyan Director 9010033777</t>
  </si>
  <si>
    <t>V.R Sarthbabu Managing Partner, 9177893456</t>
  </si>
  <si>
    <t>V. Krishnaiah, Manager 9000100132</t>
  </si>
  <si>
    <t>Putta Srinivasa Rao Quality Head 9110703753</t>
  </si>
  <si>
    <t>2,00000 Bls</t>
  </si>
  <si>
    <t>4200 Lts</t>
  </si>
  <si>
    <t>5000 Bls</t>
  </si>
  <si>
    <t>02.04.2020</t>
  </si>
  <si>
    <t>04.04.04</t>
  </si>
  <si>
    <t>04.04.2020</t>
  </si>
  <si>
    <t>19.03.2020</t>
  </si>
  <si>
    <t>5 Tonnes</t>
  </si>
  <si>
    <t>3 Tonnes</t>
  </si>
  <si>
    <t>200 litre</t>
  </si>
  <si>
    <t>500 Litre</t>
  </si>
  <si>
    <t>5000Ltrs</t>
  </si>
  <si>
    <t>2500 Ltrs</t>
  </si>
  <si>
    <t>2000 Ltrs</t>
  </si>
  <si>
    <t>2000 Bls</t>
  </si>
  <si>
    <t>26.03.2020</t>
  </si>
  <si>
    <t>4000Bls</t>
  </si>
  <si>
    <t>2000Bls</t>
  </si>
  <si>
    <t>250 litres per day</t>
  </si>
  <si>
    <t>100 litres per day</t>
  </si>
  <si>
    <t>30.03.2020.</t>
  </si>
  <si>
    <t>200 Lts</t>
  </si>
  <si>
    <t>20000 Lts</t>
  </si>
  <si>
    <t>1000 Lts</t>
  </si>
  <si>
    <t>350 Bls</t>
  </si>
  <si>
    <t>400 Bls</t>
  </si>
  <si>
    <t>M/s Jagatjit Industries Ltd., Hamira, District Kapurthala</t>
  </si>
  <si>
    <t>M/s Chandigarh Distillers &amp; Bottlers Ltd., Village Banur, SAS  Nagar (Mohali)</t>
  </si>
  <si>
    <t>Civil Surgeon, Faridkot</t>
  </si>
  <si>
    <t>M/s Pioneer Industries Ltd., Defence Road, Pathankot, Gurdaspur</t>
  </si>
  <si>
    <t>M/s Rana Sugars Ltd., Village Louhka, Distt. Tarn Taran</t>
  </si>
  <si>
    <t>M/s Malbros International Pvt. Ltd. Ferozepur</t>
  </si>
  <si>
    <t>M/s A.B. Grains Sprits Pvt. Ltd., Village Kiri Afgana, Tehsil Batala, Distt. Gurdaspur</t>
  </si>
  <si>
    <t>M/s BCL Industries &amp; Infrastructure Ltd. Village Sangat Kalan, Distt. Bathinda</t>
  </si>
  <si>
    <t xml:space="preserve">M/s NV Distilleries &amp; Breweries Ltd. Village Sandharsi, Tehsil Rajpura, Distt. Patiala </t>
  </si>
  <si>
    <t>Punjab</t>
  </si>
  <si>
    <t>Sh. Balbir Sharma, Vice President (Technical) 98153-18306</t>
  </si>
  <si>
    <t>Sh. Kamleshwar Bhatt, Chief Operating Officer, 99150-21804</t>
  </si>
  <si>
    <t>Sh. Ajay Inder Majithia, Vice President,98159-00950</t>
  </si>
  <si>
    <t>Sh. Pawan Bansal, CEO, 99148-00006</t>
  </si>
  <si>
    <t>Sh. Kishan Lal, Asstt. General Manager, 99150-30195</t>
  </si>
  <si>
    <t>Sh. Sham Lal, Sr. Manager, 99150-30237</t>
  </si>
  <si>
    <t>Sh. Jasbir Dhiman, Distillery Plant Head, 97811-99984</t>
  </si>
  <si>
    <t>21-03-2020</t>
  </si>
  <si>
    <t>RPL India Pharma,Okhla Industrial Area, New Delhi</t>
  </si>
  <si>
    <t>Okhla Industrial Area</t>
  </si>
  <si>
    <t>Ridley Life Science,Narela Industrial Area, Delhi</t>
  </si>
  <si>
    <t>Narela Industrial Area</t>
  </si>
  <si>
    <t>Dyana International,Wazirpur Industrial Area, Delhi</t>
  </si>
  <si>
    <t>Wazirpur Industrial Area</t>
  </si>
  <si>
    <t>Naaz Industries,ana Industrial Area, Delhi</t>
  </si>
  <si>
    <t>Bawana Industrial Area</t>
  </si>
  <si>
    <t>Rolex Products,Bawana Industrial Area, Delhi</t>
  </si>
  <si>
    <t>I.J. Pharma,Narela Industrial Area, Delhi</t>
  </si>
  <si>
    <t>P.K. Cosmetics, Bawana Industrial Area, Delhi</t>
  </si>
  <si>
    <t>Abyss Pharma,Mayapuri Industrial Area, Delhi</t>
  </si>
  <si>
    <t>Mayapuri Industrial Area</t>
  </si>
  <si>
    <t>DRDO,CFEES, Timarpur, Delhi</t>
  </si>
  <si>
    <t>CFEES, Timarpur</t>
  </si>
  <si>
    <t>YSS International,GT Karnal Road Industrial Area, Delhi</t>
  </si>
  <si>
    <t>GT Karnal Road Industrial Area</t>
  </si>
  <si>
    <t>Yash Herbal,Narela Industrial Area, Delhi</t>
  </si>
  <si>
    <t>Seven Seas Products, GT Karnal Road Industrial Area, Delhi</t>
  </si>
  <si>
    <t>Pureca Laboratories,DSIIDC, Bawana Industrial Area, Delhi</t>
  </si>
  <si>
    <t>DSIIDC, Bawana Industrial Area</t>
  </si>
  <si>
    <t>Arbro PharmaKirti Nagar Industrial Area, Delhi</t>
  </si>
  <si>
    <t>Kirti Nagar Industrial Area</t>
  </si>
  <si>
    <t>Siddhi Cosmetics,Friends Colony Industrial Area, East Delhi</t>
  </si>
  <si>
    <t>Friends Colony Industrial Area</t>
  </si>
  <si>
    <t>Neutech Healthcare,Narela Industrial Area, Delhi</t>
  </si>
  <si>
    <t>BO International,Wazirpur Industrial Area, North Delhi</t>
  </si>
  <si>
    <t>Bhushan Pharma,Samaypur, North Delhi</t>
  </si>
  <si>
    <t>Samaypur, North Delhi</t>
  </si>
  <si>
    <t>Rhonpal Biotech,Sector-11, Rohini, Delhi</t>
  </si>
  <si>
    <t xml:space="preserve"> Rohini</t>
  </si>
  <si>
    <t>Swarn Enterprises,Badli Industrial Area, Delhi</t>
  </si>
  <si>
    <t>Badli Industrial Area</t>
  </si>
  <si>
    <t>Civil Drugs,Samaypur, North Delhi</t>
  </si>
  <si>
    <t>Lords Homeopathy,Naraina Industrial Area, New delhi</t>
  </si>
  <si>
    <t>Naraina Industrial Area</t>
  </si>
  <si>
    <t>AIMIL,Patel Nagar, New Delhi</t>
  </si>
  <si>
    <t>Patel Nagar</t>
  </si>
  <si>
    <t>New Shama,Patparganj Industrial Area, New Delhi</t>
  </si>
  <si>
    <t>Patparganj Industrial Area</t>
  </si>
  <si>
    <t>Hahneman,Naraina Industrial Area, New delhi</t>
  </si>
  <si>
    <t>Ralson Remedies,Udyog Nagar, New Delhi</t>
  </si>
  <si>
    <t>Udyog Nagar</t>
  </si>
  <si>
    <t>Multani,Okhla Industrial Area, New Delhi</t>
  </si>
  <si>
    <t>I.G.Homeo,Patparganj Industrial Area, New Delhi</t>
  </si>
  <si>
    <t>05.04.2020</t>
  </si>
  <si>
    <t>Existing licensees</t>
  </si>
  <si>
    <t>Delhi</t>
  </si>
  <si>
    <t>Telangana</t>
  </si>
  <si>
    <t>Kapurthala</t>
  </si>
  <si>
    <t>Mohali</t>
  </si>
  <si>
    <t>Sh.H.S. Sandhu, Vice President,            97794-90011</t>
  </si>
  <si>
    <t>Gurdaspur</t>
  </si>
  <si>
    <t>Tarn Taran</t>
  </si>
  <si>
    <t>Ferozepur</t>
  </si>
  <si>
    <t>Patiala</t>
  </si>
  <si>
    <t>M/s. Globus Spirits Ltd. Plot No: B – 7, Panagarh Industrial Park, PO: Kota, PS: - Budbud, Purba Burdwan: - 713148</t>
  </si>
  <si>
    <t>M/s. K. P. Shaw Bottling Pvt. Ltd.Kalachhara, Chanditala, Bhagawatipur Road, Hooghly 712702.</t>
  </si>
  <si>
    <t>M/s. Varas International Pvt. Ltd. Factory :- 11, Nawab Patty Road, Cossipore, Kolkata – 700 002</t>
  </si>
  <si>
    <t>M/s K.D Liquir &amp; Fertilizer Pvt Ltd. Vill:-Chapra,PS:-Kotwali,Dist:-Nadia pin:-741401</t>
  </si>
  <si>
    <t>M/s. Herald Beverages Pvt.  Ltd. Vill- Jiyancha,P.O- Sadhurhat, PS- Ramnagar, Dist-South 24 Pgs</t>
  </si>
  <si>
    <t>M/s Diamond Bottling Plant Company Boldi,Plot No: 135,137/485, P.O: Dishergarh, PS-Kulti, DistPaschim Burdhaman, Pin-713333</t>
  </si>
  <si>
    <t>M/s Bengal Wines Pvt Ltd. Dankuni Coal Complex Monoharpur (East) PO &amp; PS: Dankuni,Hooghly</t>
  </si>
  <si>
    <t>M/s. Basak Bottling Plant Pvt. Ltd. Village: Sondalpur, PO: Huthgharia, PS: Kalna, Burdwan, Pin: -713405</t>
  </si>
  <si>
    <t>M/s. Monalisa Bottling Industries Pvt. Ltd. Post Office: - Ethelbari, Police Station: Birpara, Dag No: 1041, Khatiyan No:  J. L. No: - 6, Mouza: - Sishu Jhumra District:- Alipurduar</t>
  </si>
  <si>
    <t>M/s. Prakash Distillery &amp; Chemical Co. Pvt. Ltd. Luksan, P.O. Carron, District: - Jalpaiguri, Pin:- 735205</t>
  </si>
  <si>
    <t>Purba Burdwan</t>
  </si>
  <si>
    <t>Hooghly</t>
  </si>
  <si>
    <t xml:space="preserve"> Kolkata</t>
  </si>
  <si>
    <t>Nadia</t>
  </si>
  <si>
    <t>South 24 Pgs</t>
  </si>
  <si>
    <t>Paschim Burdhaman</t>
  </si>
  <si>
    <t xml:space="preserve"> Burdwan</t>
  </si>
  <si>
    <t>Alipurduar</t>
  </si>
  <si>
    <t>Jalpaiguri</t>
  </si>
  <si>
    <t>300ml, 600ml, 5lt, 20lt, 25lt</t>
  </si>
  <si>
    <t>50 ML, 100 ML, 200ML, 300ML, 500ML, 5Litre</t>
  </si>
  <si>
    <t>300 ml, 600 ml</t>
  </si>
  <si>
    <t>Nil</t>
  </si>
  <si>
    <t>100ml. 200ml,300ml,375ml, 500 ml, 600 ml, 5 Ltrs., 10 Ltrs.</t>
  </si>
  <si>
    <t>100ml. 200ml,300ml,500 ml, 600 ml, 5 Ltrs., 10 Ltrs.</t>
  </si>
  <si>
    <t>100ml. 200ml,500 ml, 5 Ltrs., 10 Ltrs.</t>
  </si>
  <si>
    <t>08.04.2020</t>
  </si>
  <si>
    <t>50 ML, 100 ML, 200ML, 300ML, 500ML, 1 LTR,  5LTR</t>
  </si>
  <si>
    <t>300ml, 600ml, 5lt</t>
  </si>
  <si>
    <t xml:space="preserve">200 ml x 5000 pcs.,               5 Ltrs. X 300 pcs. </t>
  </si>
  <si>
    <t>200 ML, 5 LTRS.</t>
  </si>
  <si>
    <t>yet to start production</t>
  </si>
  <si>
    <t>West Bengal</t>
  </si>
  <si>
    <t>Yet to start production</t>
  </si>
  <si>
    <t>100/200/500/1000/ 5000/10000/ 20000 /25000/30000/ 50000</t>
  </si>
  <si>
    <t>500/1000/5000/ 10000/25000/ 35000/ 50000</t>
  </si>
  <si>
    <t>200/500/5000 /100000</t>
  </si>
  <si>
    <t>5000/250</t>
  </si>
  <si>
    <t>60/100/ 200/500/5000 /200000</t>
  </si>
  <si>
    <t>90/200/5000/ 10000 / 50000 / 200000 / 250000</t>
  </si>
  <si>
    <t>200/500/750/1000/ 5000 /10000/ 20000/ 35000</t>
  </si>
  <si>
    <t>200/35000</t>
  </si>
  <si>
    <t>110/180/230/ 500</t>
  </si>
  <si>
    <t xml:space="preserve">M/s. Aurobindo Pharma Ltd, Unit-VI, Chitkul Village, Patancheru Mandal, Sangareddy District, Telangana </t>
  </si>
  <si>
    <t>Sangareddy</t>
  </si>
  <si>
    <t>M/s. MHS Pharmaceuticals Private Limited,
IDA Pashamylaram, Patancheru Mandal, Sangareddy Dist.
Telangana</t>
  </si>
  <si>
    <t>TEENA LABS LIMITED, BACHUPALLY</t>
  </si>
  <si>
    <t xml:space="preserve">Medchal -Malkajgiri </t>
  </si>
  <si>
    <t>K N BIO SCIENCES INDIA PVT. LTD, BACHUPALLY</t>
  </si>
  <si>
    <t xml:space="preserve">Medchal-Malkajgiri </t>
  </si>
  <si>
    <t>GLAND PHARMA LTD,  DPPALLY</t>
  </si>
  <si>
    <t xml:space="preserve">Medchal - Malkajgiri </t>
  </si>
  <si>
    <t xml:space="preserve"> VIRCHOW BIOTECH PVT LTD, GAGILLAPUR</t>
  </si>
  <si>
    <t>M/s.LAXMI GENCHEM SCIENCES PVT LTD</t>
  </si>
  <si>
    <t>Medchal-Malkajgiri</t>
  </si>
  <si>
    <t>M/s Rhizome Distillaries</t>
  </si>
  <si>
    <t>M/s Archeesh healthcare pvt ltd</t>
  </si>
  <si>
    <t>M/s RK Distillaries, Dabilpur</t>
  </si>
  <si>
    <t>M/s Monvi Labs ALEAP IE, Pragathi nagar</t>
  </si>
  <si>
    <t>M/s Medex IQ labs,Pvt Ltd, ALEAP IE, Pragathi nagar</t>
  </si>
  <si>
    <t>M/s Spectrum biocides India Pvt.Ltd</t>
  </si>
  <si>
    <t>IDA Medchal</t>
  </si>
  <si>
    <t>M/s SPAL Pvt Ltd</t>
  </si>
  <si>
    <t>M/s Auraleaf lifesciences</t>
  </si>
  <si>
    <t>M/s ELIMCHEM Pvt.Ltd</t>
  </si>
  <si>
    <t>M/s Jansat labs, ALEAP IE, Pragathinagar</t>
  </si>
  <si>
    <t>M/s Yogees bioinnovations  Pvt ltd,IKP Knowledgepark,Shameerpet</t>
  </si>
  <si>
    <t>M/s Zodiac lifesciences Pvt Ltd</t>
  </si>
  <si>
    <t>Astragenerics pvt Ltd</t>
  </si>
  <si>
    <t>Greenways technologies India Pvt Ltd,IDA Medchal</t>
  </si>
  <si>
    <t>HIPPO LABS PVT LTD</t>
  </si>
  <si>
    <t xml:space="preserve">BONHEUR PROJECTS PVT LIMITED </t>
  </si>
  <si>
    <t>RSONS MEDIKITS INDIA</t>
  </si>
  <si>
    <t>Hindustan Therapeutics Pvt Ltd,Kukatapally,Hyderabad-50072</t>
  </si>
  <si>
    <t>Lixira curatives</t>
  </si>
  <si>
    <t>Venkatasailifesciences</t>
  </si>
  <si>
    <t>Amritha</t>
  </si>
  <si>
    <t>SL Life Sciences</t>
  </si>
  <si>
    <t>Merino Laboratories Private Limited</t>
  </si>
  <si>
    <t>KRLB Impex Private Limited</t>
  </si>
  <si>
    <t>Indu Drugs Private Limited</t>
  </si>
  <si>
    <t>Peptas Pharma Pvt Ltd</t>
  </si>
  <si>
    <t>Appidi Technologies Pvt Ltd</t>
  </si>
  <si>
    <t>Medchal Malkajgiri</t>
  </si>
  <si>
    <t>Azista Industries Ltd</t>
  </si>
  <si>
    <t>Archeesh Laboratories</t>
  </si>
  <si>
    <t xml:space="preserve">Sarvotham care Ltd </t>
  </si>
  <si>
    <t xml:space="preserve">Vvimed Labs Ltd </t>
  </si>
  <si>
    <t>SPANSULES FORMULATIONS, Sy.No.172, Plot.No.154/A4, IDA Bollaram</t>
  </si>
  <si>
    <t>M/s Dr Reddys Laboratories  CTO2, IDA Bollaram</t>
  </si>
  <si>
    <t>Bio Pharma Laboratories Pvt Ltd, IDA Bollaram</t>
  </si>
  <si>
    <t>M/s Biofac Inputs Private Limited</t>
  </si>
  <si>
    <t>M/s Pioneer  Homoeo Pharma pvt ltd,  54/1, Road no.12, IDA Kattedan</t>
  </si>
  <si>
    <t>Rangareddy</t>
  </si>
  <si>
    <t>M/s. Radical Bio-Organics Limited, Sy.No.36,38,41.43, Jakkepally village , Vikarabad Dist</t>
  </si>
  <si>
    <t>Vikarabad</t>
  </si>
  <si>
    <t>M/s Aswini Homeo &amp; ayurvedic Products pvt ltd, Sy.no.86/A, Maheshwaram Villagae and mandal</t>
  </si>
  <si>
    <t>M/s Bagga Distilleries Hyd pvt ltd, Gaganpahad, Shamshabad</t>
  </si>
  <si>
    <t>Lee Pharma Limited</t>
  </si>
  <si>
    <t xml:space="preserve">Sangareddy </t>
  </si>
  <si>
    <t>Watertech Engineers</t>
  </si>
  <si>
    <t>SANMED HEALTHCARE PRIVATE LIMITED,Karakapatla,</t>
  </si>
  <si>
    <t>SIDDIPET</t>
  </si>
  <si>
    <t>Himalaya life line (India  pvt limited,karakapatla.</t>
  </si>
  <si>
    <t>Siddipet</t>
  </si>
  <si>
    <t>M/S. MS INDUSTRIES &amp; SPIRITS PVT LTD,
SY.NO 132/A, S.ITIKYAL VILLAGE, PULKAL MANDAL.</t>
  </si>
  <si>
    <t>Sangaredd</t>
  </si>
  <si>
    <t>M/S. sree venkateshwara winery and distillery  pvt ltd,,kucharam.</t>
  </si>
  <si>
    <t>Medak</t>
  </si>
  <si>
    <t>Anax Laboratories Pvt Ltd ,Karakapatla</t>
  </si>
  <si>
    <t>JOGULAMBA - GADWAL</t>
  </si>
  <si>
    <t>Ranga Reddy</t>
  </si>
  <si>
    <t>Wanaparthy</t>
  </si>
  <si>
    <t>CARTEL LABORATORIES PLOT NO: 10/A, 11/A, CHENGICHERLA, MEDCHAL MALKAJGIRI DIST- 500092</t>
  </si>
  <si>
    <t>MEDCHAL MALKAJGIRI DIST</t>
  </si>
  <si>
    <t>CONCORD DRUGS LIMITED BRAHMANPALLY VILLAGE HAYATHNAGAR MANDAL RR DIST</t>
  </si>
  <si>
    <t xml:space="preserve">Ranga Reddy District </t>
  </si>
  <si>
    <t>ELEGANT CHEMICALS, IDA UPPAL</t>
  </si>
  <si>
    <t>Sri Polymer Products</t>
  </si>
  <si>
    <t>BR AQUA, Auto Nagar, RR Dist</t>
  </si>
  <si>
    <t>M/s. Sain Medicaments 
Pvt. Ltd.</t>
  </si>
  <si>
    <t>Medchal-
Malkajgiri</t>
  </si>
  <si>
    <t>M/s Biocare Remedies, Venkatreddy Nagar Boduppal</t>
  </si>
  <si>
    <t>M/s. Vetindia Pharmaceu ticals Limited, Kushaiguda</t>
  </si>
  <si>
    <t>Hyderabad</t>
  </si>
  <si>
    <t>M/s Kalpa Industries, Bongloor</t>
  </si>
  <si>
    <t>UNITED SPIRITS LTD - MALKAJGIRI</t>
  </si>
  <si>
    <t>MEDCHAL-MALKAJGIRI</t>
  </si>
  <si>
    <t>Vital Therapeutics &amp; Formulations Pvt.Ltd</t>
  </si>
  <si>
    <t>Om Shiva Pharma Industries</t>
  </si>
  <si>
    <t>Medchal/Malkagiri</t>
  </si>
  <si>
    <t>HYCHEM Laboratories</t>
  </si>
  <si>
    <t>M/s. Aroma Winery and Distillery</t>
  </si>
  <si>
    <t>M/s. Allied Blenders and Distiller Pvt Ltd</t>
  </si>
  <si>
    <t>M/s. HerbocheM</t>
  </si>
  <si>
    <t>M/s. Bio Nuraceuticals</t>
  </si>
  <si>
    <t xml:space="preserve">M/s. Hallmak Pharmaceuticals </t>
  </si>
  <si>
    <t>M/s. Leiutis Pharmaceuticals Pvt Ltd</t>
  </si>
  <si>
    <t>M/s. Pangea Phrama Pvt Ltd</t>
  </si>
  <si>
    <t xml:space="preserve">M/s. Brilliant Bio Pharma </t>
  </si>
  <si>
    <t>M/s. Spurthy Cleaning Solutions</t>
  </si>
  <si>
    <t>M/s. Zuverlasse Hygeine Pvt Ltd</t>
  </si>
  <si>
    <t>M/s. Bell Pharmaceuticals, P.No 6, Phase III, Biotechnology Park, Karakapatla</t>
  </si>
  <si>
    <t>Mr.K.Srinivasa Rao, DGM-Operations , 08455-225093</t>
  </si>
  <si>
    <t xml:space="preserve">100 ml </t>
  </si>
  <si>
    <t xml:space="preserve">500 ml </t>
  </si>
  <si>
    <t xml:space="preserve">other packs </t>
  </si>
  <si>
    <t>---</t>
  </si>
  <si>
    <t>Mr. Pradip Kumar Das, Designation-Sr. Manager Production &amp; Contact No- 6000279504</t>
  </si>
  <si>
    <t>100ml, 200ml, 300ml, 500ml, 1000ml</t>
  </si>
  <si>
    <t>100ml-165772, 200ml-8592, 300ml-5435, 500ml-2100, 1000ml-6214.</t>
  </si>
  <si>
    <t>N V SUBBARAO, MANAGER,9502557733</t>
  </si>
  <si>
    <t>100 ml, 500 ml, 5 ltrs &amp; 25ltrs</t>
  </si>
  <si>
    <t>2500(Approx)</t>
  </si>
  <si>
    <t>K RAVI KRISHNAN, Manager, 9908018102</t>
  </si>
  <si>
    <t>21.04.2020</t>
  </si>
  <si>
    <t>100ml, 500ml, 5ltrs</t>
  </si>
  <si>
    <t>DURGA PRASAD REDDY, GENERAL MANAGER-RA, 9849718063</t>
  </si>
  <si>
    <t>20-03-2020</t>
  </si>
  <si>
    <t>NIl</t>
  </si>
  <si>
    <t>M. CHAITANYA VENKAT,  GM-RA, 9959336333</t>
  </si>
  <si>
    <t>100ml, 200ml, 500ml, 5ltrs</t>
  </si>
  <si>
    <t>G.Jagan Mohan-CEO, Mobile: 9440124136</t>
  </si>
  <si>
    <t>250 Lts/day</t>
  </si>
  <si>
    <t>25 Lts</t>
  </si>
  <si>
    <t>1 Lt, 5 Lts</t>
  </si>
  <si>
    <t>5 x 1Lt, 4x5 Lts</t>
  </si>
  <si>
    <t>Total Quantity sold: 2x5Lts, 3x1Lt,                                               Supplied free of cost: Nil,                                                                   Stock at Lab: 2x 1Lit, 2x5 Lit</t>
  </si>
  <si>
    <t>N Naga Anjaneyulu, Unit Head,Contact No.9393448074</t>
  </si>
  <si>
    <t>500 lts/day</t>
  </si>
  <si>
    <t>500 litres</t>
  </si>
  <si>
    <t>50 liters</t>
  </si>
  <si>
    <t>-</t>
  </si>
  <si>
    <t>500 liters at free of cost</t>
  </si>
  <si>
    <t>Vivekananda General Manager contact no.9704451894</t>
  </si>
  <si>
    <t>10000 lts/day</t>
  </si>
  <si>
    <t>nil</t>
  </si>
  <si>
    <t>Manjith singh, contact no.9100086919</t>
  </si>
  <si>
    <t>26.02.2020</t>
  </si>
  <si>
    <t>2000 liters/day</t>
  </si>
  <si>
    <t>7855 liters</t>
  </si>
  <si>
    <t>5liters,35 liters</t>
  </si>
  <si>
    <t>1000x5liters,</t>
  </si>
  <si>
    <t>2500 liters supplied free of cost</t>
  </si>
  <si>
    <t>Murthy,contact No.6303036807</t>
  </si>
  <si>
    <t>500liters/day</t>
  </si>
  <si>
    <t>950 liters</t>
  </si>
  <si>
    <t>5 liters</t>
  </si>
  <si>
    <t>90x 5liters and 100 x5 liters</t>
  </si>
  <si>
    <t>Madhav-contact no.9100091565</t>
  </si>
  <si>
    <t>5000 liters/day</t>
  </si>
  <si>
    <t>2000 liters</t>
  </si>
  <si>
    <t>100 ml,5 liters</t>
  </si>
  <si>
    <t>Y Naren Reddy director Contact no. 9052923888</t>
  </si>
  <si>
    <t>27.03.2019</t>
  </si>
  <si>
    <t>500ml-1,50000 bottles,5liters-10,000 bottle</t>
  </si>
  <si>
    <t>500ml,5liters</t>
  </si>
  <si>
    <t>Vijay Prakash MD, Contact no.9949093836</t>
  </si>
  <si>
    <t>200 liters per day</t>
  </si>
  <si>
    <t>450 liters</t>
  </si>
  <si>
    <t>100 ml,200ml</t>
  </si>
  <si>
    <t>400 liters</t>
  </si>
  <si>
    <t>Srinivas- contact no.9963328866</t>
  </si>
  <si>
    <t>09.04.2020</t>
  </si>
  <si>
    <t>500 liters/day</t>
  </si>
  <si>
    <t>Krishna- Director, Contact no.9908265633</t>
  </si>
  <si>
    <t>5.04.2020</t>
  </si>
  <si>
    <t>10000 liters</t>
  </si>
  <si>
    <t>100ml,250 ml,500ml</t>
  </si>
  <si>
    <t>7500liters</t>
  </si>
  <si>
    <t>Ramakrishna -Director,Contact No.6302660534</t>
  </si>
  <si>
    <t>300 liers/day</t>
  </si>
  <si>
    <t>Smt.Yogeshwari- Director,contact no.9705932091</t>
  </si>
  <si>
    <t>50 liters /day</t>
  </si>
  <si>
    <t>150 liters</t>
  </si>
  <si>
    <t>10 ml</t>
  </si>
  <si>
    <t>Rambabu- Diirector, contact no.9177200955</t>
  </si>
  <si>
    <t>17.04.2020</t>
  </si>
  <si>
    <t>300 liters/day</t>
  </si>
  <si>
    <t>Sandeep- contact no.9248058660</t>
  </si>
  <si>
    <t>24.11.2016</t>
  </si>
  <si>
    <t>1000 liters/day</t>
  </si>
  <si>
    <t>5000ml</t>
  </si>
  <si>
    <t>50,100,200 ,500</t>
  </si>
  <si>
    <t>4000 liters</t>
  </si>
  <si>
    <t>Rohit chadha-Diirector,contact no.9000652666</t>
  </si>
  <si>
    <t>CH.KALPANA,GENERAL MANAGER,7036091117</t>
  </si>
  <si>
    <t>1000 LTRS</t>
  </si>
  <si>
    <t>1230 LTRS</t>
  </si>
  <si>
    <t>100 ml, 200 ml, 500 ml,1 LTR,5 LTRS</t>
  </si>
  <si>
    <t>Total Quantity Supplied till 20/4/2020---1230 lit     supplied free of cost----50 LITRES,  Stock sold--1180 lit</t>
  </si>
  <si>
    <t>D.N.V.PRASAD (DIRECTOR), 9494499962</t>
  </si>
  <si>
    <t>1000 Litres</t>
  </si>
  <si>
    <t>218 Litres</t>
  </si>
  <si>
    <t>1000ML,5000 ML</t>
  </si>
  <si>
    <t>Total Quantity Supplied till 24/4/2020--35 lit  ,Stock in lab-183 LIT</t>
  </si>
  <si>
    <t>B. MAHESH, MANUFACTURING CHEMIST, 9985301091</t>
  </si>
  <si>
    <t>60 ml, 100 ml, 500ml &amp; 5 Litres.</t>
  </si>
  <si>
    <t>N Guru Mohan , Cell 98494-82082, Production Manager</t>
  </si>
  <si>
    <t>2000 lts</t>
  </si>
  <si>
    <t>5200 lts</t>
  </si>
  <si>
    <t>100 ml, 250 ml, 500 ml,1 lt &amp; 5 lts</t>
  </si>
  <si>
    <t xml:space="preserve"> </t>
  </si>
  <si>
    <t>Total Quantity Supplied till 23/4/2020---4500 lit     supplied free of cost----200 lit,  Stock in hand--500 lit</t>
  </si>
  <si>
    <t>P.Madhu  proprietor-9848018795</t>
  </si>
  <si>
    <t>3/30/2020</t>
  </si>
  <si>
    <t>300ltrs</t>
  </si>
  <si>
    <t>2800litres</t>
  </si>
  <si>
    <t>200ml, 5 Litres</t>
  </si>
  <si>
    <t>13198 Litres.</t>
  </si>
  <si>
    <t xml:space="preserve">U Madhavi raju, Operation head, phone-7989902216  </t>
  </si>
  <si>
    <t>3/26/2020</t>
  </si>
  <si>
    <t>500 Litres</t>
  </si>
  <si>
    <t>4840 Litres</t>
  </si>
  <si>
    <t>100 ml, 200 ml, 500 ml</t>
  </si>
  <si>
    <t>Total Quantity Supplied till 20/4/2020---2840 lit     supplied free of cost----1000 lit,  Stock in lab--1000 lit</t>
  </si>
  <si>
    <t>Arvind kanth -9849850555</t>
  </si>
  <si>
    <t>1500 litere per day</t>
  </si>
  <si>
    <t>50 ml ,100 ml,200ml,250ml,  500ml, 1 Litre, 5 Litre, 20 Litre, 50 Liter</t>
  </si>
  <si>
    <t>3000 liters</t>
  </si>
  <si>
    <t>B. Raghavendra Rao-7386566589</t>
  </si>
  <si>
    <t>10,000 Litres</t>
  </si>
  <si>
    <t>50 ml ,100 ml,200ml,  500ml, 1 Litre, 2.5 Litre, 5 Litre.</t>
  </si>
  <si>
    <t>G. Anil Kumar- 9885457871</t>
  </si>
  <si>
    <t>50 ml ,100 ml,200ml,  250 ml, 500ml, 1 Litre, 5 Litre.</t>
  </si>
  <si>
    <t>K. Ram Mohan-9849057129</t>
  </si>
  <si>
    <t>100 Litres</t>
  </si>
  <si>
    <t>850 Litres</t>
  </si>
  <si>
    <t>50 ml ,100 ml, 250ml,  500ml, 1 Litre, 2 Litres, 5 Litre, 10 Litre, 50 Liter</t>
  </si>
  <si>
    <t>Sold 265 Litres +  free supply 200 Litres</t>
  </si>
  <si>
    <t>T. Hari Prasad Rao-9849326593</t>
  </si>
  <si>
    <t>K Nagaraju, Head Operations. Contact: 9666100135</t>
  </si>
  <si>
    <t>250 Litres</t>
  </si>
  <si>
    <t>900 Litres</t>
  </si>
  <si>
    <t>100 ml, 500 ml</t>
  </si>
  <si>
    <t>Total Quantity Supplied till 20/4/2020---880 lit and    supplied free of cost----Nill lit,  Stock in lab--20 lit</t>
  </si>
  <si>
    <t>P. Sirisha Prasanna, Production Chemist &amp; Contact No- 9248033474</t>
  </si>
  <si>
    <t>28/3/2020</t>
  </si>
  <si>
    <t>100ml, 500ml,</t>
  </si>
  <si>
    <t>100ml-2000, 500ml-4600,</t>
  </si>
  <si>
    <t>1000 lts + 100 lts</t>
  </si>
  <si>
    <t>D Vivekananda, General Manager, 9704451894</t>
  </si>
  <si>
    <t>10,000lts/day</t>
  </si>
  <si>
    <t>100ml, 200ml, 500ml</t>
  </si>
  <si>
    <t>100ml-35102, 200ml-9750, 500ml-12364</t>
  </si>
  <si>
    <t>11642 Ltrs + 100 Lts</t>
  </si>
  <si>
    <t>100ml-13080, 200ml-13840 500ml-5700</t>
  </si>
  <si>
    <t>6926 + 100 lts</t>
  </si>
  <si>
    <t>M. Sunitha Salomy – Quality 7680999466</t>
  </si>
  <si>
    <t>6000lts/day</t>
  </si>
  <si>
    <t>500mL</t>
  </si>
  <si>
    <t>23340 + 10</t>
  </si>
  <si>
    <t>Raj Kumar Sales &amp; Marketing HOD 9515114182</t>
  </si>
  <si>
    <t>3000lts/day</t>
  </si>
  <si>
    <t>21500lts</t>
  </si>
  <si>
    <t>100ml, 500ml, 1 lit, 5 lit</t>
  </si>
  <si>
    <t>100ml-18650, 500ml-1790,     1 lit-375,           5 lit-687</t>
  </si>
  <si>
    <t>VVV PRASAD-Production head : 9912314438</t>
  </si>
  <si>
    <t>305632/TS/2020,  Dt: 30.03.2020</t>
  </si>
  <si>
    <t>510 LITRES</t>
  </si>
  <si>
    <t>2040 LITRES</t>
  </si>
  <si>
    <t xml:space="preserve">5L </t>
  </si>
  <si>
    <t>5L- 200</t>
  </si>
  <si>
    <t>150x5L = 750L SOLD ,  39x5 L= 195L DONATED  and  11x5L= 55L STOCK and 8220x100 ml = 822L SOLD , STOCK IN HAND 1780x100 ml = 178Ltres</t>
  </si>
  <si>
    <t>R V Sai prasad-Plant head-9989058163</t>
  </si>
  <si>
    <t>305711/TS/2020,  Dt: 08.04.2020</t>
  </si>
  <si>
    <t>1500 ltrs</t>
  </si>
  <si>
    <t>400 ml</t>
  </si>
  <si>
    <t>10000(GDC), 4000 Bottles not for sale(Interanal consumption)</t>
  </si>
  <si>
    <t>R Srinivasa Rama Rao - CEO-9912488148</t>
  </si>
  <si>
    <t>TS/SGY/2020-59303, Dt: 16/04/2020</t>
  </si>
  <si>
    <t>1 KL</t>
  </si>
  <si>
    <t>200 Ltrs and 150 ltrs</t>
  </si>
  <si>
    <t>5 ltrs and 200 ml</t>
  </si>
  <si>
    <t xml:space="preserve">40 and 750 </t>
  </si>
  <si>
    <t>60 ltrs sold and 2.40 ltrs internal consumption</t>
  </si>
  <si>
    <t>K. Laxmi Narayana Reddy-CEO-9615955555</t>
  </si>
  <si>
    <t>TS/SGY/2020-59187, Dt: 09/04/2020</t>
  </si>
  <si>
    <t>N/A</t>
  </si>
  <si>
    <t>DR T R K Chaitanya- Direcor-9347929293</t>
  </si>
  <si>
    <t>TS/RR/2020-59205, Dt:13/04/2020</t>
  </si>
  <si>
    <t>1000 lts</t>
  </si>
  <si>
    <t>200 lts</t>
  </si>
  <si>
    <t>100ml to 1000ml</t>
  </si>
  <si>
    <t>100ml-1800, 60ml-300- for sample</t>
  </si>
  <si>
    <t>100 ml-740 sold, 60ml-300 for sample sold</t>
  </si>
  <si>
    <t>B. Srinivas Reddy_director-934659419</t>
  </si>
  <si>
    <t>TS/VKD/2020-59390, 21/04/2020</t>
  </si>
  <si>
    <t xml:space="preserve"> 5 ltrs, 10 ltrs,20 ltrs, 30 ltrs </t>
  </si>
  <si>
    <t>30 ltrs-304</t>
  </si>
  <si>
    <t>4010 lit supplied for free of cost(Donation), 9120 ltrs sold</t>
  </si>
  <si>
    <t>B. Ch.V.Subbarao-Chairman-9949411181</t>
  </si>
  <si>
    <t>TS/RR/2020-59512, Dt: 24/04/2020</t>
  </si>
  <si>
    <t>NA</t>
  </si>
  <si>
    <t>Malhotra- GM-6300331239</t>
  </si>
  <si>
    <t>Distillery</t>
  </si>
  <si>
    <t>600 BLS</t>
  </si>
  <si>
    <t>5 Bls</t>
  </si>
  <si>
    <t>120 ltrs</t>
  </si>
  <si>
    <t>600 Bls to TSMIDC</t>
  </si>
  <si>
    <t xml:space="preserve">Mohan Rao, General Manager 9848129023                      </t>
  </si>
  <si>
    <t>1000 Liters</t>
  </si>
  <si>
    <t>Dilip Kumar, Head-Plant 9440625524</t>
  </si>
  <si>
    <t>K VIJAYA LAKSHMI,     HEAD-COMMERCIAL         M: 7036555528</t>
  </si>
  <si>
    <t>04.08.2015</t>
  </si>
  <si>
    <t>21,000 LTRS.</t>
  </si>
  <si>
    <t>2,72,525 LTRS.</t>
  </si>
  <si>
    <t>5 Ltr.</t>
  </si>
  <si>
    <t>20 Ltr.</t>
  </si>
  <si>
    <t>Manish Gaba
Director
9949805522</t>
  </si>
  <si>
    <t>100 ml, 200 ml, 500 ml, 5 Ltr</t>
  </si>
  <si>
    <t xml:space="preserve">Sold  - 4500 Ltr
Supplied Free of cost - 400 Ltr
Stock in Hand -1100 Ltr </t>
  </si>
  <si>
    <t>SANTOSH REDDY , 
GENERAL MANAGER,
Mob. 8008787789</t>
  </si>
  <si>
    <t xml:space="preserve">
27-03-2020</t>
  </si>
  <si>
    <t>G. Satyanarayana, Manager, 9603310310</t>
  </si>
  <si>
    <t>2000 ltrs</t>
  </si>
  <si>
    <t>5000 Ltrs</t>
  </si>
  <si>
    <t>20 ltrs</t>
  </si>
  <si>
    <t>1000 ltrs (Free of Cost)</t>
  </si>
  <si>
    <t xml:space="preserve">RS Narendra Babu
Head – R&amp;D and Operations
Mobile:  9985522112
</t>
  </si>
  <si>
    <t>250 Ltr</t>
  </si>
  <si>
    <t xml:space="preserve">100ml, 250ml, 1 Ltr and 5 Ltr </t>
  </si>
  <si>
    <t xml:space="preserve">100ml X 500 Units            250mlX 200 Units             1 Ltr X 50 Units,          5Ltr X 20Units </t>
  </si>
  <si>
    <t>Sold: 150Ltr                                                                 Donation: 100 Ltr</t>
  </si>
  <si>
    <t>SRI. SATYA SAIRAM, VICE PRESIDENT, Mob:9494222981</t>
  </si>
  <si>
    <t>5000 L</t>
  </si>
  <si>
    <t>3944.18 Ltr</t>
  </si>
  <si>
    <t xml:space="preserve"> 250ml, 500ml, 1000ml, 5Ltr, 20Ltr, 25Ltr</t>
  </si>
  <si>
    <t>5Ltr-100</t>
  </si>
  <si>
    <t xml:space="preserve">2270 Ltr </t>
  </si>
  <si>
    <t>20Ltr-90</t>
  </si>
  <si>
    <t xml:space="preserve">( Supplied free of cost ) </t>
  </si>
  <si>
    <t>25Ltr-6</t>
  </si>
  <si>
    <t>1500 Ltr.</t>
  </si>
  <si>
    <t xml:space="preserve"> 5Ltr, 35Ltr, </t>
  </si>
  <si>
    <t>5 lts-120</t>
  </si>
  <si>
    <t>13,00 Ltrs</t>
  </si>
  <si>
    <t>35 ltr-20</t>
  </si>
  <si>
    <t>( Supplied free of cost )</t>
  </si>
  <si>
    <t>100 ml-95000</t>
  </si>
  <si>
    <t>20000 ltrs</t>
  </si>
  <si>
    <t>500 ml-19000</t>
  </si>
  <si>
    <t>5Ltr, 20Ltr, 30Ltr</t>
  </si>
  <si>
    <t>5Ltr-9</t>
  </si>
  <si>
    <t>20Ltr-54 30Ltr- 1654</t>
  </si>
  <si>
    <t>20 ltr</t>
  </si>
  <si>
    <t>20 ltr-793</t>
  </si>
  <si>
    <t>50 ltr</t>
  </si>
  <si>
    <t>50 ltr-77</t>
  </si>
  <si>
    <t>YET TO START</t>
  </si>
  <si>
    <t>K. SAI REDDY PROPRIETOR 99480 91299</t>
  </si>
  <si>
    <t>1000 ltrs</t>
  </si>
  <si>
    <t>3550 LTRS</t>
  </si>
  <si>
    <t>100ML, 200ML, 500ML &amp; 5000ML</t>
  </si>
  <si>
    <t>100ml-9985 200ml-11450 500ml-250 5000ml-25</t>
  </si>
  <si>
    <t>S Nagi Reddy , Chairman 9849016762</t>
  </si>
  <si>
    <t xml:space="preserve">60 ml ,100 ml , 200ml , 500 ml , 5000 ml </t>
  </si>
  <si>
    <t>100ml - 169104             200 ml - 126004                  500ml - 6920                          5000 ml- 381</t>
  </si>
  <si>
    <t>47500Ltrs</t>
  </si>
  <si>
    <t>Ch.V Rao 9440319497</t>
  </si>
  <si>
    <t>2KL</t>
  </si>
  <si>
    <t>14,000 Ltrs</t>
  </si>
  <si>
    <t>500ml-27485</t>
  </si>
  <si>
    <t xml:space="preserve">5890 Ltrs </t>
  </si>
  <si>
    <t>Vandanapu Sireesha, Managing Partner, 9346480080</t>
  </si>
  <si>
    <t>100ml-96786 200ml-2000 250ml- 1600 500ml-26 5000ml-55</t>
  </si>
  <si>
    <t>Kiran Vishwanath, CEO, 9908390009</t>
  </si>
  <si>
    <t>5000 ml-600</t>
  </si>
  <si>
    <t>2580 sold+ 500 supplied for free cost</t>
  </si>
  <si>
    <t>Mr. Manmeet Agarwal
Director
9849000770</t>
  </si>
  <si>
    <t>16.03.2020</t>
  </si>
  <si>
    <t>49200 lit</t>
  </si>
  <si>
    <t>100ml
500ml and 
5000 ml</t>
  </si>
  <si>
    <t>500ml-22385 5000ml-500</t>
  </si>
  <si>
    <t>38551.4 lit</t>
  </si>
  <si>
    <t>Mr Anjaneyulu</t>
  </si>
  <si>
    <t>20.03.2020</t>
  </si>
  <si>
    <t>100ml 200ml</t>
  </si>
  <si>
    <t>100ml-25000</t>
  </si>
  <si>
    <t>2500 Lit</t>
  </si>
  <si>
    <t>R.Jagadeshwarrao Manufacturing hemist 9966014586</t>
  </si>
  <si>
    <t>1000lts</t>
  </si>
  <si>
    <t>1500lts</t>
  </si>
  <si>
    <t>200 ml &amp; 500 ml</t>
  </si>
  <si>
    <t>200 ml - 2652 Nos. &amp; 500 ml. - 1810 Nos</t>
  </si>
  <si>
    <t>1400 Lit</t>
  </si>
  <si>
    <t xml:space="preserve">Mr Saikiran Phno 9704564442 </t>
  </si>
  <si>
    <t>27.02.2020</t>
  </si>
  <si>
    <t>100ml - 3500             200 ml - 5650                  500ml - 692                          5000 ml- 15</t>
  </si>
  <si>
    <t>8000 Lit</t>
  </si>
  <si>
    <t>Mainak Pal, Sr. General Manager, 7894465201</t>
  </si>
  <si>
    <t>20000 ML (20 liter jar) - total 16280 liters packed in 20 liter jars</t>
  </si>
  <si>
    <t>9520 (Free of Cost)</t>
  </si>
  <si>
    <t>35000 ML (35 liter jar) - total 13720 liters packed in 35 liter jars</t>
  </si>
  <si>
    <t>Entire despatch is par directive from Commissioner of Prohibition &amp; Excise</t>
  </si>
  <si>
    <t>S.V.Lakshmipathi, Director Operations, 9866313283</t>
  </si>
  <si>
    <t>Isopropyl Rubbing Alcohol Dtd 23.03.2020</t>
  </si>
  <si>
    <t>6000 Ltrs/day</t>
  </si>
  <si>
    <t>989 x 500 ml, 98 x 5 litre</t>
  </si>
  <si>
    <t>984.5 Ltrs</t>
  </si>
  <si>
    <t>Propanol &amp; Ethanol Hand Rub  Dtd 21.03.2020</t>
  </si>
  <si>
    <t>5000 x 500 ml, 1991 x 1 litre, 1660 x 1.2 litre, 1494 x 5 litre</t>
  </si>
  <si>
    <t>13953 Ltr</t>
  </si>
  <si>
    <t>N.Ravinder,Manufacturing Chemist/Partner,8688639393</t>
  </si>
  <si>
    <t>16220 x 100ml, 22802 x 200 ml, 200 x 500 ml, 1010 x 5000 ml</t>
  </si>
  <si>
    <t>3693.6 litre</t>
  </si>
  <si>
    <t xml:space="preserve">G.SYAM BABU, Approved Manufacturing chemist,9010925646 </t>
  </si>
  <si>
    <t>100ML X 135000, 200Ml x 37500, 500ML x 12000, 5 Ltr x 600</t>
  </si>
  <si>
    <t>Santhosh,9848011119</t>
  </si>
  <si>
    <t>500 LTRS</t>
  </si>
  <si>
    <t>500L</t>
  </si>
  <si>
    <t>20l</t>
  </si>
  <si>
    <t>500 lit     (Supplied Under CSR)</t>
  </si>
  <si>
    <t>Adhinarayana, GM, 8374884422</t>
  </si>
  <si>
    <t>8000L</t>
  </si>
  <si>
    <t>20L</t>
  </si>
  <si>
    <t>8000L (Supplied Under CSR)</t>
  </si>
  <si>
    <t>Somnath, Managing Partner</t>
  </si>
  <si>
    <t>5000 Litres</t>
  </si>
  <si>
    <t>6000L</t>
  </si>
  <si>
    <t>50 ml, 100 ml, 500ml &amp; 5 Litres.</t>
  </si>
  <si>
    <t xml:space="preserve">G. Naga lakshmi, </t>
  </si>
  <si>
    <t>16000L</t>
  </si>
  <si>
    <t>1600L</t>
  </si>
  <si>
    <t>Srinivasulu, 9848028982</t>
  </si>
  <si>
    <t>1000L</t>
  </si>
  <si>
    <t>9600L</t>
  </si>
  <si>
    <t>G. Nagaraju, 837488892</t>
  </si>
  <si>
    <t>100L</t>
  </si>
  <si>
    <t>P.V.Narasaraju, 9440047574</t>
  </si>
  <si>
    <t>5000L</t>
  </si>
  <si>
    <t>Shankar, 9392449843</t>
  </si>
  <si>
    <t>5000l</t>
  </si>
  <si>
    <t>Ramarao, 9390181109</t>
  </si>
  <si>
    <t>1500L</t>
  </si>
  <si>
    <t>15000L</t>
  </si>
  <si>
    <t>100ml,  500ml, 1 Litre, 5 Litre.</t>
  </si>
  <si>
    <t xml:space="preserve">Shakeel Ahmed, 9885934111 </t>
  </si>
  <si>
    <t>18000 litres</t>
  </si>
  <si>
    <t>B. Venkata Krishna Reddy Bommireddy – Operation Head-9133350796</t>
  </si>
  <si>
    <t>Sudakar Goud – Director, 9848526036</t>
  </si>
  <si>
    <t>M/s. Kristan Health Care Private Limited, Plot No. 31/A, Survey No. 103.                                                                     IDA, Kothur (Village &amp; Mandal) , Rangareddy (District),                              Telangana State.</t>
  </si>
  <si>
    <t>K.Someshwar, Anlaytical Chemist, 8885111163</t>
  </si>
  <si>
    <t>M/s. Allied Blenders and Distiller Pvt. Ltd.,Servey no. 692, Rangapur (Village),Pebbair (Mandal), Wanaparthy (District), Telengana-509104</t>
  </si>
  <si>
    <t>100ml/200 ml/500ml/1000ml/5000ml</t>
  </si>
  <si>
    <t>30000/1000/0/3000/20</t>
  </si>
  <si>
    <t>11000 litre sale and 1400 litre free distribution</t>
  </si>
  <si>
    <t>Manish Kumar Gilada - Director, 9000900002</t>
  </si>
  <si>
    <t>K.Sreeram Reddy, 8978140005</t>
  </si>
  <si>
    <t>M/s. Kamson Healthcare Private Limited, Sy. No. 546, AA1, AA2,  Nandigam (V &amp; M), Ranga Reddy (District),Telangana State-509216</t>
  </si>
  <si>
    <t>M/s. NSL Krishnaveni Sugars Ltd,Ramakrishnapur (Village), Kothakota (Mandal), Wanaparthy (District), Telengana-509110</t>
  </si>
  <si>
    <t>Sunkara Srinivas – Sr. GM-8884433849</t>
  </si>
  <si>
    <t>M/s. Nadhi Bio Products Private Limited, Sy No 113,114 &amp; 115,                  Kalkuntla (Village), Manopad (Mandal),                                                                       JOGULAMBA - GADWAL (District), Telangana State-509128.</t>
  </si>
  <si>
    <t>M/s. Radico Khaitan Ltd, SY.NO.59, Timmapur (Village) Kothur (Mandal), Ranga Reddy (District), Telangana State-509325.</t>
  </si>
  <si>
    <t>The Waxpol Indistries Ltd, Address: Purulia road, Tatisilwai, Ranchi, Jharkhand</t>
  </si>
  <si>
    <t>Mr. Sujit Kumar, AGM, Mob. No. 6207383205</t>
  </si>
  <si>
    <t>50ml, 100 ml, 200 ml, 500 ml, 1000 ml, 5000 ml, 20000 ml</t>
  </si>
  <si>
    <t>M/s RENOVISION EXPORTS PRIVATE LIMITED Address: BHUYADIH, KARANDIH, P.O.- CHILGU,</t>
  </si>
  <si>
    <t>Saraikela-Kharsanwa</t>
  </si>
  <si>
    <t>Ashfag Rahman, Director, Mob. No. 9504042967</t>
  </si>
  <si>
    <t>15 ml, 30 ml, 60 ml, 100 ml, 120 ml, 150 ml, 200 ml, 250 ml, 500 ml, 1000 ml</t>
  </si>
  <si>
    <t>M/s BOERICKE RESEARCH LABORATORY, PLOT NO. 698, 699, 700, NAGRI NAGRI, NAGRI, RANCHI, JHARKHAND, INDIA-835303</t>
  </si>
  <si>
    <t>Dr. Arvind Kumar 9934300252, 9430400000</t>
  </si>
  <si>
    <t>60 ml, 100 ml, 200 ml, 450 ml, 1000 ml, 5000 ml, 20000 ml</t>
  </si>
  <si>
    <t xml:space="preserve">M/s Rajesh Chemicals Pvt. Ltd. 64 – 65 Tupudana Industrial Area, Ranchi  </t>
  </si>
  <si>
    <t>Rakesh Jan, Director,Mob. No.  9431101758</t>
  </si>
  <si>
    <t xml:space="preserve">31.03.2020 </t>
  </si>
  <si>
    <t>M/s WELLSON HOMEOPATHY PLOT NO. 1739, CHATTERJEE NAGAR, HURLUNG, BIRSA NAGAR, EAST SINGHBHUM, JHARKHAND-831009</t>
  </si>
  <si>
    <t>East Singhbhum</t>
  </si>
  <si>
    <t>Mukesh Kumar, Partner, Mob. No. 8051775544</t>
  </si>
  <si>
    <t>30 ml, 60 ml, 100 ml, 200 ml,  500 ml</t>
  </si>
  <si>
    <t>M/s SRI LAXMI REMEDIES PVT. LTD. B-4, OLD INDUSTRIAL AREA, PO+PS: JSIDIH, DEOGHAR, JHARKHAND-814142</t>
  </si>
  <si>
    <t>Bijay Prasad Singh, Manager, Mob. No. 9798946274</t>
  </si>
  <si>
    <t xml:space="preserve">50 ml, 100 ml, 200 ml, 450 ml, 500 ml </t>
  </si>
  <si>
    <t>M/s Biosafe Medical India Pvt. Ltd120-P, Tupudana Industrial Area, Hatia, Ranchi-834003, Jharkhand</t>
  </si>
  <si>
    <t>Sandeep Kumar, Director, Mob. No.9315261824</t>
  </si>
  <si>
    <t>17.12.2007</t>
  </si>
  <si>
    <t>100 ml, 200 ml, 500 ml, 600 ml, 1000 ml, 5000 ml, 15000 ml and 20000 ml</t>
  </si>
  <si>
    <t>M/s Ankur Biochem Pvt. Ltd Tetulla More, vill. Dhubi, post: dhubi, Nirsa, Dhanbad, Jharkhand-828205(Distillery)</t>
  </si>
  <si>
    <t>Binod Kumar, Manager, Mob No. 9304112777</t>
  </si>
  <si>
    <t>M/s Vivekananda Pharmaceuticals   52 Bigha, Madhupur, Deoghar, Jharkhand-815353</t>
  </si>
  <si>
    <t>Mr. Debasis Roy, Proprietor, Mob. No. 9933492343, 7908896652</t>
  </si>
  <si>
    <t>30 ml, 60 ml, 100 ml, 200 ml, 450 ml, 500 ml, 1000 ml, 5000 ml</t>
  </si>
  <si>
    <t>M/s Moxie Pharmaceuticals Pvt Ltd, Shed No.- B 12,13, Jashidih industrial Area, jashidih, deoghar</t>
  </si>
  <si>
    <t>Mr. Anjan Kumar Dubey, Directors, Mob. No. 8249477630, 9861251745</t>
  </si>
  <si>
    <t xml:space="preserve">100 ml, 200 ml, 500 ml </t>
  </si>
  <si>
    <t>M/s Ajanta Bottlers and Blenders Pvt Ltd. 96-99B, 105 and 107B, Tupudana Industrial Area, Hatia, Ranchi, Jharkhand-834003 (Bottlers)</t>
  </si>
  <si>
    <t>Mr. Anand Kumar, Manager, Mob. No. 9709248055</t>
  </si>
  <si>
    <t>M/s Chilika Pharmaceuticals Pvt. Ltd. Shed No.- A3,4,5 &amp; 6, Rural Industrial Estate, Deburgram, Jashidih Deoghar</t>
  </si>
  <si>
    <t xml:space="preserve"> Deoghar</t>
  </si>
  <si>
    <t>Mr. Manoj Kumar Dubey, Mob. No. 9431059731, 854106119</t>
  </si>
  <si>
    <t>M/s International Homoeo Research MDP Private Ltd. 52, Bigha, Suharma Ojha More, Madhupur, Deoghar-815353</t>
  </si>
  <si>
    <t>Mr. Sanjay Kar, Director, Mob.No. 9874623119</t>
  </si>
  <si>
    <t>30 ml, 60 ml, 100 ml, 200 ml and 500 ml</t>
  </si>
  <si>
    <t>M/s Bharti Pharma C/39, Phase-2, Adityapur Ind. Area, Jamshedpur-831013</t>
  </si>
  <si>
    <t>Aditya Bhushan, Proprietor, Mob. No. 9835123422</t>
  </si>
  <si>
    <t>30 ml, 60 ml, 100 ml and 500 ml</t>
  </si>
  <si>
    <t>M/s SRILAB BREWERIES PRIVATE LIMITED. Plot. 7P and 8, tatisilwai Industrail Estate, Phase-II, Tatisilwe, Ranchi-835103.(Bottler)</t>
  </si>
  <si>
    <t>Mr. Uma Shankar Singh, Director, Mob. No. 9431105027</t>
  </si>
  <si>
    <t>07.04.2020</t>
  </si>
  <si>
    <t>50 ml, 100 ml, 200 ml, 500 ml, , 1000 ml, 5000 ml and 20000 ml</t>
  </si>
  <si>
    <t>M/s Kumar Bottlers . Chiyanki Daltanganj, Palamu, Jharkhand(Bottler)</t>
  </si>
  <si>
    <t>Mr. saurav Agarwal, Plant Mangaer, Mo. No. 7004310311</t>
  </si>
  <si>
    <t>100ml, 200 ml, 1000ml, 5000 ml, 20000 ml</t>
  </si>
  <si>
    <t>M/s NEEV HERBAL HANDMADE SOAPS Plot No. 873-874, Village: Hurlung, Jamshedpur-831008</t>
  </si>
  <si>
    <t xml:space="preserve">Mrs. Sikha Jain, Partner, Mob.No. 9234833856 </t>
  </si>
  <si>
    <t>30 ml, 100 ml and 200 ml</t>
  </si>
  <si>
    <t>All the quantity sold it is based on the make to order approx. 1500 bottles of 500ml and 750 bottles of 100ml given on free of cost/CSR</t>
  </si>
  <si>
    <t>M/s Kashmir , Jammu.</t>
  </si>
  <si>
    <t>M/s Trishul Bottles, Jammu.</t>
  </si>
  <si>
    <t>Samba</t>
  </si>
  <si>
    <t xml:space="preserve">Jammu </t>
  </si>
  <si>
    <t xml:space="preserve">Mr. Ravish Trehan
Chairman cum Managing Director
9419114507
</t>
  </si>
  <si>
    <t xml:space="preserve">
Mr Sidharat Daluja
Incharge of the unit
 9419185888
</t>
  </si>
  <si>
    <t>31/03/2020</t>
  </si>
  <si>
    <t>26/03/2020</t>
  </si>
  <si>
    <t xml:space="preserve">These units have not manufactured the hand sanitizers yet. </t>
  </si>
  <si>
    <t>Ethicare Laboratories Jammu</t>
  </si>
  <si>
    <t xml:space="preserve">Dabur India Ltd Jammu (Cosmetic) </t>
  </si>
  <si>
    <t xml:space="preserve">Bioserach Organics Kathua </t>
  </si>
  <si>
    <t xml:space="preserve">Cadila Pharmaceuticals </t>
  </si>
  <si>
    <t xml:space="preserve">Vowcare Products Kashmir </t>
  </si>
  <si>
    <t xml:space="preserve">Cadila Pharmaceuticals Samba </t>
  </si>
  <si>
    <t xml:space="preserve">Fortune Pharmaceuticals (I) Pvt. Ltd BB Jammu (Ayurveda) </t>
  </si>
  <si>
    <t xml:space="preserve">Ravenbhel Healthcare Pvt . Ltd Jammu </t>
  </si>
  <si>
    <t xml:space="preserve">M/s MSG Pharmaceuticals Jammu </t>
  </si>
  <si>
    <t>Minil Laboratories Pvt Ltd Jammu</t>
  </si>
  <si>
    <t>Ravenbhel Biotech Jammu</t>
  </si>
  <si>
    <t>Jammu</t>
  </si>
  <si>
    <t xml:space="preserve">Kathua </t>
  </si>
  <si>
    <t xml:space="preserve">Samba </t>
  </si>
  <si>
    <t xml:space="preserve">Pulwama </t>
  </si>
  <si>
    <t xml:space="preserve">Godrej Consumer Products Ltd BB Jammu (Cosmetic) </t>
  </si>
  <si>
    <t>18.03.2020</t>
  </si>
  <si>
    <t>28. 03.2020</t>
  </si>
  <si>
    <t>31. 03.2020</t>
  </si>
  <si>
    <t xml:space="preserve">Approved earlier viz Pre-COVID Outbreak </t>
  </si>
  <si>
    <t xml:space="preserve">Mr. Tribhuvan </t>
  </si>
  <si>
    <t>Mr. Sanjeev - 9736031370</t>
  </si>
  <si>
    <t>Mr. Anuj Johri - 8492014616</t>
  </si>
  <si>
    <t>Mr. Sabaq 7889808139</t>
  </si>
  <si>
    <t>Mr. Pankaj Sharma – Quality Head , Mob: 9797560123</t>
  </si>
  <si>
    <t>Mr. Gowher   - Proprietor Mob: 9419006424</t>
  </si>
  <si>
    <t>Mr. Jasbir Anand  -Proprietor, Mob: 7780815552</t>
  </si>
  <si>
    <t xml:space="preserve">Mr. Pankaj Sharma – Quality Head, Mob: 9797560123 </t>
  </si>
  <si>
    <t>Mr. Arshad Hussain  - Proprietor, Mob: 9906904030</t>
  </si>
  <si>
    <t>Mr. Amit Dogra – Executive, Mob : 7889411423</t>
  </si>
  <si>
    <t>Mr. Ashok-Executive, 9419221632</t>
  </si>
  <si>
    <t>Jammu &amp; Kashmir</t>
  </si>
  <si>
    <t>Mr. Rajendra Singh Rathode,   Proprietor,                        Mob : - 7999428158</t>
  </si>
  <si>
    <t xml:space="preserve">M/s Swarna Home Care Products </t>
  </si>
  <si>
    <t>Mr. Mukesh Porwal          Mob-700254716</t>
  </si>
  <si>
    <t xml:space="preserve">M/s Allen Drugs </t>
  </si>
  <si>
    <t>Raipur</t>
  </si>
  <si>
    <t>Mr. A.P. Pandey,   Proprietor,                        Mob : - 9039344506</t>
  </si>
  <si>
    <t xml:space="preserve">M/s Transflex </t>
  </si>
  <si>
    <t>Mr. Brijesh Dhogani, Proprietor,                        Mob : - 7259849511</t>
  </si>
  <si>
    <t xml:space="preserve">M/s  OPG Pharama </t>
  </si>
  <si>
    <t>Mr. Amarnath Bhodani, Proprietor,                        Mob : - 9685867373</t>
  </si>
  <si>
    <t xml:space="preserve">M/s Welcome Distilleries pvt Ltd </t>
  </si>
  <si>
    <t xml:space="preserve">Bilaspur </t>
  </si>
  <si>
    <t>Mr. Vinod Chauhan, Proprietor,                        Mob : - 9617775411</t>
  </si>
  <si>
    <t>M/s Bhatia wine merchants</t>
  </si>
  <si>
    <t>Mr. B.D. Singh proprietor      Mob:- 9229228461</t>
  </si>
  <si>
    <t>50/100/500/1000/ 180</t>
  </si>
  <si>
    <t>100/200/500/1000     / 5000</t>
  </si>
  <si>
    <t>100/200/500/1000/ 5000/20000/200000</t>
  </si>
  <si>
    <t>M/s DCM SriRam Ltd. Ajbapur</t>
  </si>
  <si>
    <t>Anupam Mishra 9935092283</t>
  </si>
  <si>
    <t xml:space="preserve">Dwarikesh Sugar Industry Ltd. </t>
  </si>
  <si>
    <t>Amit singh 9454984255</t>
  </si>
  <si>
    <t>5000/50000</t>
  </si>
  <si>
    <t>M/s Ghaziabad Organics Ltd.</t>
  </si>
  <si>
    <t>J.P. Singh 9971220133</t>
  </si>
  <si>
    <t>24.04.202</t>
  </si>
  <si>
    <t>500/5000/20000</t>
  </si>
  <si>
    <t>M/s Star Light Bruchem Ltd.</t>
  </si>
  <si>
    <t>Gonda</t>
  </si>
  <si>
    <t>M/s Sara Exports Ltd.</t>
  </si>
  <si>
    <t>Sumit Goel 9810020363</t>
  </si>
  <si>
    <t>M/s Bio Med Pvt. Ltd.</t>
  </si>
  <si>
    <t>Mahesh Sharma 9891760411 / Sandip Prakash 9319372348</t>
  </si>
  <si>
    <t>Vinay Mishra 8860631657</t>
  </si>
  <si>
    <t>M/s Burnet Pharma Pvt. Ltd</t>
  </si>
  <si>
    <t>R.S. Srivastav 9307442840</t>
  </si>
  <si>
    <t>100/200/500/ 1000/5000</t>
  </si>
  <si>
    <t>Aaditya Kamboj 719700018</t>
  </si>
  <si>
    <t>M/s Meghdoot Gramoudhog Sansthan (Ayurvedic)</t>
  </si>
  <si>
    <t>Life Care Innovation Pvt. Ltd.</t>
  </si>
  <si>
    <t>28.04.2020</t>
  </si>
  <si>
    <t>Gaurav Herbal Udhog</t>
  </si>
  <si>
    <t>Gaurav Agarwal 8860986019</t>
  </si>
  <si>
    <t>Safecon Life Sciences Pvt. Ltd</t>
  </si>
  <si>
    <t>Agra</t>
  </si>
  <si>
    <t>20.04.2020</t>
  </si>
  <si>
    <t>Sunil Kumar 8826423527</t>
  </si>
  <si>
    <t>Indian Chemical Pvt. Ltd.</t>
  </si>
  <si>
    <t>Rashmi Dhawan 9026557030</t>
  </si>
  <si>
    <t>50/1000/5000</t>
  </si>
  <si>
    <t>Vijay Verma 9412732779</t>
  </si>
  <si>
    <t>100/200/500/ 1000</t>
  </si>
  <si>
    <t>250/500/5000</t>
  </si>
  <si>
    <t>500/1000/5000/ 50000</t>
  </si>
  <si>
    <t>60/120/5000</t>
  </si>
  <si>
    <t>200/500/10000</t>
  </si>
  <si>
    <t>100/200/500/ 900/5000/ 10000/ 20000</t>
  </si>
  <si>
    <t>State/UT</t>
  </si>
  <si>
    <t xml:space="preserve">DISTRICT PALI PALI </t>
  </si>
  <si>
    <t xml:space="preserve">VELNIK INDIA PRIVATE LIMITED, RAIPUR </t>
  </si>
  <si>
    <t>100 ML/    200 ML/    500 ML</t>
  </si>
  <si>
    <t>Padmavati Industries</t>
  </si>
  <si>
    <t>Bhargava Phytolab Pvt. Ltd. E-1216,Ghatal,Riico Industrial Area Bhiwadi (Raj.) 301019</t>
  </si>
  <si>
    <t>SIMLA CHEMICALS PVT. LTD.</t>
  </si>
  <si>
    <t>HELIOS PACKAGING PRIVATE LIMITED, A -140, EPIP, RIICO INDUSTRIAL AREA, NEEMRANA DISTT ALWAR RAJASTHAN 301705</t>
  </si>
  <si>
    <t>PATHAK DRUGS AND PHARMACEUTICALS</t>
  </si>
  <si>
    <t>Jaipur Rural</t>
  </si>
  <si>
    <t>ALWAR</t>
  </si>
  <si>
    <t>Manoj Bhardwaj 7891987999</t>
  </si>
  <si>
    <t>PRAVEEN KUMAR YADAV (MANAGER) MOB. NO. 9990558422</t>
  </si>
  <si>
    <t>GAURAV ARORA, GENERAL MANAGER, 9910095715</t>
  </si>
  <si>
    <t>S.K.PATHAK 9785002499</t>
  </si>
  <si>
    <t>18.03.2020(Hand Rub Approval Date)</t>
  </si>
  <si>
    <t>13.03.2020</t>
  </si>
  <si>
    <t>250 ML</t>
  </si>
  <si>
    <t>300 ML</t>
  </si>
  <si>
    <t xml:space="preserve">100 ml. </t>
  </si>
  <si>
    <t>75 Gm.</t>
  </si>
  <si>
    <t>150 ML.</t>
  </si>
  <si>
    <t>50ML</t>
  </si>
  <si>
    <t>110ML</t>
  </si>
  <si>
    <t>250ML</t>
  </si>
  <si>
    <t>300ML</t>
  </si>
  <si>
    <t>50 ML</t>
  </si>
  <si>
    <t>100 ML</t>
  </si>
  <si>
    <t>200 ML</t>
  </si>
  <si>
    <t>45216 bottles</t>
  </si>
  <si>
    <t>15138 Ltr. (30276 bottles)</t>
  </si>
  <si>
    <t>5 ltr</t>
  </si>
  <si>
    <t>50ml,</t>
  </si>
  <si>
    <t>175ml</t>
  </si>
  <si>
    <t>200 Ltr</t>
  </si>
  <si>
    <t>60ml</t>
  </si>
  <si>
    <t>2228.10Ltr.</t>
  </si>
  <si>
    <t>Northen India Chemical</t>
  </si>
  <si>
    <t>Ambuj Gopal 9837005549</t>
  </si>
  <si>
    <t>Tripura</t>
  </si>
  <si>
    <t>Gemini Distilleries(Tripura) Pvt Ltd.</t>
  </si>
  <si>
    <t>West Tripura</t>
  </si>
  <si>
    <t>Sh. Anirban Saha, MD Mo: 9612899617</t>
  </si>
  <si>
    <t>20000 ml(20 litres)</t>
  </si>
  <si>
    <t>500 nos. Drum(20 litres each)</t>
  </si>
  <si>
    <t>10000 (supplied free of cost)</t>
  </si>
  <si>
    <t>Rising East Liquor Pvt Ltd.</t>
  </si>
  <si>
    <t>Sh. Gopal Das, Sr. Inspector of Excise Mo:9436305182</t>
  </si>
  <si>
    <t>100 ml/300 ml/ 500 ml/ 600 ml</t>
  </si>
  <si>
    <t>Allied Blenders &amp; distillers Pvt Ltd.</t>
  </si>
  <si>
    <t>Unakoti</t>
  </si>
  <si>
    <t>Sh. Somnath Dey(Factory Manager) Mo: 8132031114</t>
  </si>
  <si>
    <t>2 litres/5 litres/10 litres</t>
  </si>
  <si>
    <t>2 ltr-3300 pcs, 5 ltr-422 pcs, 10 ltr-129 pcs</t>
  </si>
  <si>
    <t>STATE-WISE INFORMATION ON HAND SANITIZER TILL 14-May-2020</t>
  </si>
  <si>
    <t>State</t>
  </si>
  <si>
    <t>Name of the Distillery/Unit</t>
  </si>
  <si>
    <t>Production of Sanitizer till date(in Ltr.)</t>
  </si>
  <si>
    <t xml:space="preserve">No. of Units produced </t>
  </si>
  <si>
    <t>Total Quantity Supplied till date i.e. sold + supplied free of cost (in Ltr.)</t>
  </si>
  <si>
    <t>227427.24 (Free - 80438.4)</t>
  </si>
  <si>
    <t>121225 (Free - 43050.24)</t>
  </si>
  <si>
    <t>72550 (Free - 31622.4)</t>
  </si>
  <si>
    <t>111430 (Free - 56246.4)</t>
  </si>
  <si>
    <t>79402 (Free - 38880)</t>
  </si>
  <si>
    <t>10800 (Free - 6480)</t>
  </si>
  <si>
    <t>3000 Ltrs.@ Day</t>
  </si>
  <si>
    <t>35000 Liter</t>
  </si>
  <si>
    <t xml:space="preserve">20 Ltrs. Can </t>
  </si>
  <si>
    <t xml:space="preserve">1750 Can </t>
  </si>
  <si>
    <t>Supplied Free of Cost  35000 Liters.</t>
  </si>
  <si>
    <t>Village Karora, Teh. Behror, Dist. Alwar</t>
  </si>
  <si>
    <t>1000 Litre/day</t>
  </si>
  <si>
    <t>10,000 ltr per day</t>
  </si>
  <si>
    <t>125500 ltr from 20th march 2020 to 14.05.2020</t>
  </si>
  <si>
    <t>60ml,</t>
  </si>
  <si>
    <t>2473 ltr +190ltr</t>
  </si>
  <si>
    <t>10800 ltr +103ltr</t>
  </si>
  <si>
    <t>108800ltr +300ltr</t>
  </si>
  <si>
    <t>495 ltr</t>
  </si>
  <si>
    <t>123161 ltr</t>
  </si>
  <si>
    <t xml:space="preserve">Vitromed Health Care, Jaipur </t>
  </si>
  <si>
    <t>ENA supply by M/s Agribiotech Industries Ltd. Sikar</t>
  </si>
  <si>
    <t>Mr.Rajnath Singh</t>
  </si>
  <si>
    <t>AGM (HR&amp;Admin)</t>
  </si>
  <si>
    <t>Mob.No. 9314885166</t>
  </si>
  <si>
    <t>10000 Ltr/ Day</t>
  </si>
  <si>
    <t>50ml</t>
  </si>
  <si>
    <t>5 Ltr</t>
  </si>
  <si>
    <t>200 Ltrs</t>
  </si>
  <si>
    <t>6000 Ltrs.</t>
  </si>
  <si>
    <t>80250 Ltrs.</t>
  </si>
  <si>
    <t>53971.20Ltrs+429.60 Ltrs.</t>
  </si>
  <si>
    <t>2316.60Ltr.</t>
  </si>
  <si>
    <t>58945.50Ltrs.</t>
  </si>
  <si>
    <t>1500 BL</t>
  </si>
  <si>
    <t>500 ML</t>
  </si>
  <si>
    <t>VELNIK INDIA PRIVATE LIMITED, RAIPUR DISTRICT PALI</t>
  </si>
  <si>
    <t>PALI</t>
  </si>
  <si>
    <t>SUKHDEV GEHLOT</t>
  </si>
  <si>
    <t>DIRECTOR</t>
  </si>
  <si>
    <t>2500 LTR</t>
  </si>
  <si>
    <t>Total sold 15468.10 Ltr and supplied free of cost Nil</t>
  </si>
  <si>
    <t>PADMAWATI INDUSTRIES</t>
  </si>
  <si>
    <t>JAIPUR RURAL</t>
  </si>
  <si>
    <t>RAJENDRA SINGH MANAGAER  8890590565</t>
  </si>
  <si>
    <t>75 ML</t>
  </si>
  <si>
    <t>Mahender Singh  9696586891</t>
  </si>
  <si>
    <t>Ankur Agarwal</t>
  </si>
  <si>
    <t>M/s Roop Chemical Pvt. Ltd.'</t>
  </si>
  <si>
    <t>33.60/76/270/ 1568</t>
  </si>
  <si>
    <t>25.2/125/1008-560</t>
  </si>
  <si>
    <t>3M India Ltd., Ranjangaon Dist.Pune</t>
  </si>
  <si>
    <t>Gaillard Cosmetics P.Ltd., Bhor, Dist.Pune</t>
  </si>
  <si>
    <t>Arihant Siddha Laboratories Pvt. Ltd. 194/195, Vasantdada Insustrial Estate, Taluka Miraj, Dist. Sangli 416416</t>
  </si>
  <si>
    <t>Lokranjan Breweries Private Limited,58, Hadapsar Ind.Estate, Hadapsar, Pune - 411028</t>
  </si>
  <si>
    <t>Rajaram Bapu Patil Sahakari Sakhar Karkhana Ltd.,       Rajaram Nagar, Post. Sakharale, Tal. Walwa,   Dist. Sangli</t>
  </si>
  <si>
    <t>Vasantdada Shetkari Sahakari Karkhana Ltd.,                          Gat No.186/1, Madhav nagar, Tal.Miraj,Dist. Sangli</t>
  </si>
  <si>
    <t>Kisan Veer Satara Sahakari Sakhar Karkhana Ltd.,          Bhuinj, P.O. Kisanveermagar -415 530Tal – Wai, Dist. Satara. (Maharashtra)</t>
  </si>
  <si>
    <t>Baramati Agro Limited, 98,99, Shetphalgade, Tal-Indapur, Dist-Pune - 413105</t>
  </si>
  <si>
    <t>Sterling Chemicals and Alcohols Limited, Gat No.943/1A/1/2, Sanaswadi, Tal-Shirur, Dist-Pune -412208</t>
  </si>
  <si>
    <t>Floressence Perfumes Pvt.Ltd.,        Gat No.172, Daravali Village, Tal-Mulshi, Dist-Pune -412108</t>
  </si>
  <si>
    <t>Dalmia Bharat Sugar &amp; Industries Ltd., Gat No.1855, Porle tarf Thane, Tal.Panhala, Dist.Kolhapur - 416229</t>
  </si>
  <si>
    <t>Ajinkyatara Sahakari Karkhana Ltd., Gat No.314/323/324, Shahu Nagar – Shendre,Tal. &amp; Dist. Satara -  415519</t>
  </si>
  <si>
    <t>Effingut Breweries Pvt.Ltd.,  21A, Plot No.389, Serene bay, lane No.6, Koregaon Park, Pune - 411001</t>
  </si>
  <si>
    <t>Viraj Alcohol &amp; Allied Industries Ltd., Gat No. 498, A/p. Kapri, Tal. Shirala, Dist. Sangli</t>
  </si>
  <si>
    <t>Sharayu Agro Industries Ltd.,  Gat No.253/5, A/p. Kapshi,Tal. Phaltan, Dist.Satara</t>
  </si>
  <si>
    <t>Sar Senapati Santaji Ghorpade Sugar Factory Ltd.,456/457, Belewadi – Kalamma Road, A/p.Kagal, Tal.Kagal, Dist.Kolhapur</t>
  </si>
  <si>
    <t>Doliosis Homoeo Pharma Pvt Ltd,    Sr. No 1073/6, A/p. Pirangut,        Pune - 412115.</t>
  </si>
  <si>
    <t>Green Power Sugars Ltd.,  13,614 and 616, A/p. Gopuj,Tal. Khatav, Dist. Satara</t>
  </si>
  <si>
    <t>Adison Laboratories Pvt.Ltd., Plot No.17, S.No.297, Ambervet, Tal.Mulshi, Dist.Pune</t>
  </si>
  <si>
    <t>Veko Care Private Limited, plot no. e- 48 &amp; e-49,,midc ranjangaon,MIDC Ranjangaon,Pune,412220.</t>
  </si>
  <si>
    <t>Mistair Health &amp; Hygiene Pvt. Ltd., Plot No.3, Midc, Shiroli, Kolhapur,</t>
  </si>
  <si>
    <t>The Varma Pharmacy Pvt.Ltd., 59,Industrial Estate,Hadapsar,Hadapsar, Pune,411013.</t>
  </si>
  <si>
    <t>Maneesh Pharmaceuticals Ltd, Unit V, T-172,M.I.D.C.,Bhosari, Pune,411026</t>
  </si>
  <si>
    <t>Agog Pharma Ltd.,Vasai (East),(M)- 9867364150</t>
  </si>
  <si>
    <t>Shegfried S.V. (India),     Vasai,(M) - 9867226123</t>
  </si>
  <si>
    <t>Frontline Pharmaceuticals Pvt.Ltd.,Vasai,(M) - 9699321379</t>
  </si>
  <si>
    <t>U.S.Steriles,Vasai (East), (M) - 9822306252</t>
  </si>
  <si>
    <t>Dahisar Distilleries P.Ltd.,Vasai,(M)- 9819589999</t>
  </si>
  <si>
    <t>Glumex Pharmaceuticals Manufacturing Pvt. Ltd.,Vasai (East), (M) - 9867200230</t>
  </si>
  <si>
    <t>Gripil Pharmaceuticals Private Limited, 1033, Chandansar,       Virar (East), Dist: Palghar, 401305</t>
  </si>
  <si>
    <t>G. M. Breweries Ltd, Virar EAST, Dist.Palghar</t>
  </si>
  <si>
    <t>Maxwell Life Science Pvt Ltd, MIDC, Tarapur</t>
  </si>
  <si>
    <t>Vardhaman Remedies Pvt.Ltd., MIDC, Tarapur, Boisar</t>
  </si>
  <si>
    <t>Biolab diagnostics  Pvt. Ltd., MIDC, Tarapur, Boisar</t>
  </si>
  <si>
    <t>Accurex Biomedicals Pvt. Ltd., MIDC, Tarapur</t>
  </si>
  <si>
    <t>Ciron Drugs and Pharmaceuticals MIDC, tarapur, Dist. Palghar</t>
  </si>
  <si>
    <t>Enicar Pharmaceuticals Pvt. Ltd., MIDC, Tarapur</t>
  </si>
  <si>
    <t>Emil Pharmaceuticals Pvt.Ltd., MIDC, Tarapur</t>
  </si>
  <si>
    <t>Maxheal Pharmaceuticals, MIDC, Tarapur</t>
  </si>
  <si>
    <t>Metro Chemicals 1&amp;12, Siddhivinayak ind. estate, Deewan udyog ng, Village- Mahim, District- PALGHAR-401404</t>
  </si>
  <si>
    <t>Amber Distilleries Ltd.,Dist. Palghar</t>
  </si>
  <si>
    <t>Meher Distilleries Pvt. Ltd., Palghar</t>
  </si>
  <si>
    <t>South Seas Distilleries Pvt. Ltd., Palghar</t>
  </si>
  <si>
    <t>BRASICA PHARMA PVT LTD. BOSAR,TARAPUR</t>
  </si>
  <si>
    <t>Dahisar Distilleries Pvt. Ltd., Palghar</t>
  </si>
  <si>
    <t>Bushal Chemi Pharma Pvt Ltd,  Plot no.: F-33, midc badlapur (east) 421503, Dist: Thane-Zone6</t>
  </si>
  <si>
    <t>MONTAGE CHEMICALS PVT.LTD. W-38, MIDC area, AMBERNATH- 421505</t>
  </si>
  <si>
    <t>Cheryl Laboratories Pvt. Ltd., A-327, A-328 and A-329 , MIDC Industrial Area, Mahape Navi Mumbai</t>
  </si>
  <si>
    <t>Gopaldas Visram &amp; Co. , Plot No A- 590 TTC MIDC Area, Mahape, Navi Mumbai</t>
  </si>
  <si>
    <t>Pax Enterprises Pvt. Ltd., W-156, TTC Industrial Area, Pawane</t>
  </si>
  <si>
    <t>Anicare Pharmaceuticals Pvt Ltd., A- 143/5 &amp; 6, Khairne MIDC, Navi Mumbai</t>
  </si>
  <si>
    <t>Bionext Pharma Pvt. Ltd., Plot No. C- 373, T.T.C. Industrial Area, Pawane</t>
  </si>
  <si>
    <t>Diasys Diagnostics India Private Limited, Plot No. A-821, TTC Ind. Area, MIDC, Mahape Navi Mumbai</t>
  </si>
  <si>
    <t>Great Pacific Exports Pvt Ltd., Plot No. D-5/8 &amp; D-5/9, MIDC, Turbhe Navi Mumbai</t>
  </si>
  <si>
    <t>Trucare Hygine (I) Pvt Ltd. , W-17, MIDC Pawane Village, Near TTC Industrial Turbhe, Navi Mumbai</t>
  </si>
  <si>
    <t>Glint Cosmetic Pvt Ltd., C-217, TTC Indl Are, MIDC, Turbhe, Navi Mumbai</t>
  </si>
  <si>
    <t>706030 (SIN)  -  DELTA      LAB ,        bhadrakali compound,  off  mumbai  -  goa  highway  behind bhavai        devi        pata        sanstha        ,ZARAP- 16520                       ,416520                       ,District: SINDHUDURG ,Taluka: Kudal</t>
  </si>
  <si>
    <t>Concept pharmaceutical ltd A – 28 / 3 , MIDC area , Chikalthana Aurangabad</t>
  </si>
  <si>
    <t>Rubicon Formulations Pvt Ltd, M162/163,Waluj, Aurangabad</t>
  </si>
  <si>
    <t>Rubicon Formulations Pvt Ltd, L- 21/1,Waluj, Aurangabad</t>
  </si>
  <si>
    <t>ULTRA BEAUTY CARE PVT LTD, PLOT NO. C-15, MIDC, FIVE STAR INDUSTRIAL AREA, SHENDRA, AURANGABAD 431201</t>
  </si>
  <si>
    <t>Savera Pharmaceuticals pvt. Ltd. H-39 &amp; 40, MIDC waluj, Aurangabad – 431133</t>
  </si>
  <si>
    <t>Dist. Aurangabad 431133</t>
  </si>
  <si>
    <t>Urwashi Industries G-19 MIDC Waluj, Aurangabad 431136</t>
  </si>
  <si>
    <t>United Spirits Ltd Aurangabad</t>
  </si>
  <si>
    <t>Chhatrapati Sambhaji Raje Sakhar Udyog Ltd.Deendayalnagar,Post- Chittepimpalgaon,Tq&amp;Dist-Aurangabad 431007</t>
  </si>
  <si>
    <t>DECCAN BOTTLING AND DISTILLING INDUSTRIES PVT LTD. PLOT NO E45, MIDC CHIKALTHANA, AURANGABAD</t>
  </si>
  <si>
    <t>G40 Waluj MIDC</t>
  </si>
  <si>
    <t>Karmayogi Ankushrao Tope Samarth SSK Ltd Ankushnagar Tal.Ambad Dist Jalna</t>
  </si>
  <si>
    <t>P &amp; P Products, Gut No 48, Alapur, Basmat Road, Parbhani -431402</t>
  </si>
  <si>
    <t>Dhaneshwari Healthcare (OPC) Pvt Ltd, Plot No.4-9-465,Parbhani Road Purna Dist.Parbhani 431511</t>
  </si>
  <si>
    <t>KRUSHNARAJ BIOFUEL PVT. LTD. Plot no. 25/26/27 BORWAND (KH) TQ. DIST. PARBHANI 431401</t>
  </si>
  <si>
    <t>GANGAKHED SUGAR AND ENERGY LTD., VIJAYNAGAR, MAKHANI., TQ. GANGAKHED DIST PARBHANI</t>
  </si>
  <si>
    <t>Yedeshwari Agro Products Ltd., Pavansoot Nagar Anandgaon(sa) Tq.Kaij Dist.Beed</t>
  </si>
  <si>
    <t>Loknete Sunderraoji Solanke S.S.K. ltd, Sunder nagar po.Telgaon Ta.Dharur Dist.Beed (MH)</t>
  </si>
  <si>
    <t>M/s Vikasratna Vilasrao Deshmukh Manjara SSSK ltd.,Vilasnagar Tq&amp; Dist Latur MH</t>
  </si>
  <si>
    <t>Alkoplus producers Pvt Ltd.Additional MIDC Latur</t>
  </si>
  <si>
    <t>Rena SSSK ltd.Dilipnagar Niwada tq Renapur Dist Latur</t>
  </si>
  <si>
    <t>Siddi Sugar &amp; Allied Ind.Gate no.262 Ahemadpur Dist Latur</t>
  </si>
  <si>
    <t>Vilas Sahakari Sakhar Karkhana Ltd., Gut No. 653, Vaishalinagar, Nivli, Tq. &amp; Dist. Latur</t>
  </si>
  <si>
    <t>Adlers Bioenergy Limited 284B Gaourgaon Tal : Kallamb Dist : OSmanabad 413507</t>
  </si>
  <si>
    <t>NATURAL SUGAR AND ALLIED INDUSTRIES LTD. GAT. NO. 290, SAINAGAR, RANJANI, TQ. KALLAM, DIST. OSMANABAD (MAHARASHTRA)</t>
  </si>
  <si>
    <t>Lokmangal Mauli Ind Ltd At-Lohara Tal- Lohara Dist-Osmanabad</t>
  </si>
  <si>
    <t>Dr. Babasaheb Ambedkar S. S. K Ltd Arvindnagar Keshegaon Tal&amp;Dist. osmanabad</t>
  </si>
  <si>
    <t>UNIT II Late Dr. Chandrakaladevi Nagar</t>
  </si>
  <si>
    <t>Unijules Lifesciences, B-35 &amp; 36, MIDC Industrial Area, Kalmeshwar, Dist-Nagpur</t>
  </si>
  <si>
    <t>DEEPTI PHARMACEUTICALS, W-3, MIDC, HINGNA</t>
  </si>
  <si>
    <t>BDN PHARMACEUTICAL, W-4, MIDC, INDUSTRIAL AREA, NAGUR</t>
  </si>
  <si>
    <t>ADROIT PHARMACEUTICALS PVT LTD 46, GAROBA MAIDAN NAGPUR</t>
  </si>
  <si>
    <t>ZIM LABORATORIES LIMITED, B- 21/22, MIDC AREA, KALMESHWAR</t>
  </si>
  <si>
    <t>HASEEB PHARMACEUTICALS  PVT LTD, F 9/15, 9/14-9/16, MIDC HINGNA, NAGPUR-440016</t>
  </si>
  <si>
    <t>Gentek Lifescience Pvt Ltd, MIDC, Wardha</t>
  </si>
  <si>
    <t>VAMA PHARMA, PLOT NO- 2, KH.NO-61, MAROTI AUDYOGIK VASAHAT, WADI, NAGPUR</t>
  </si>
  <si>
    <t>G.K HEALTHCARE, MIDC ROAD WARDHA</t>
  </si>
  <si>
    <t>Manas Agro Industries and Infra structure Ltd., Khursagar Bela, Tah- Bela, Umred, Dist- Nagpur</t>
  </si>
  <si>
    <t>MULTI ORGANICS PVT LTD. A-1, MIDC, GHUGGUS ROAD, CHANDRAPUR</t>
  </si>
  <si>
    <t>Vyanketesh Chemical Industries, 7A, Mohegaon, Wardha Road, Nagpur</t>
  </si>
  <si>
    <t>Kokan Agro Marine Industries Pvt. Ltd., 177, Wanjara Industrial Arco Kamptee Road, Nagpur-440026</t>
  </si>
  <si>
    <t>MPM Durran Refractor, Butibori Dist Na</t>
  </si>
  <si>
    <t>Soni  Polimers Pvt Ltd, N27, MIDC, Nagpur</t>
  </si>
  <si>
    <t>Rudraksha Allied Chemical Pvt Ltd, Plot No. 4,  Kalmeshwar Road, Mahurzhari .Dist Nagpur</t>
  </si>
  <si>
    <t>Bhartia Petro, E-66,M.I.D.C-Padoli Dist Chandrapur</t>
  </si>
  <si>
    <t>Golechha Bioscience Pvt Ltd, 156/1 Dharma Shanti, Gandhi -Hinghanghat- 442301Dist Wardha</t>
  </si>
  <si>
    <t>Bombay Well Print Pvt Ltd , C-93/1 &amp; 2 midc Hingna Nagpur-440016</t>
  </si>
  <si>
    <t>Anil Cottages , Plot No. 31  M.I.D.C. Wardha</t>
  </si>
  <si>
    <t>Mintree Premier Lifestyle , Shop No. 25,26,27 Ankush Plaza Kamptee road Nagpur</t>
  </si>
  <si>
    <t>Royal Drinks Pvt Ltd., Wardhaman Nagar, Nagpur</t>
  </si>
  <si>
    <t>Nagpur Distillers Pvt Ltd., Plot No-4, Teka Naka, Nagpur</t>
  </si>
  <si>
    <t>M/s. Rachana Either India Pvt Ltd, 300/1a, Pachore Wani, Tal - Niphad, Dist - Nashik</t>
  </si>
  <si>
    <r>
      <rPr>
        <sz val="12"/>
        <rFont val="Times New Roman"/>
        <family val="1"/>
      </rPr>
      <t>Sankalp Healthcare And Allied Products Private Limited
Plot No.A-16,Tasavade Midc, Karad,Dist.Satara,Maharashtra ,Satara- 415109 ,415109</t>
    </r>
  </si>
  <si>
    <r>
      <rPr>
        <sz val="12"/>
        <rFont val="Times New Roman"/>
        <family val="1"/>
      </rPr>
      <t>Medichem Enterprises
Survey no. 45/4, Near Andalgaon Phata, Kedgaon Shirur Road,  At Post Kuruli, Tal.Shirur, Dist. Pune 412210</t>
    </r>
  </si>
  <si>
    <r>
      <rPr>
        <sz val="12"/>
        <rFont val="Times New Roman"/>
        <family val="1"/>
      </rPr>
      <t>Ceva Polchem Pvt. Ltd.
S. No. 79/2/2, Village
Ambervet, ,Taluka: Mulshi, District: Pune-411042</t>
    </r>
  </si>
  <si>
    <r>
      <rPr>
        <sz val="12"/>
        <rFont val="Times New Roman"/>
        <family val="1"/>
      </rPr>
      <t>Zenith Micro Control
G. 41,Old MIDC ,Satara-415004</t>
    </r>
  </si>
  <si>
    <r>
      <rPr>
        <sz val="12"/>
        <rFont val="Times New Roman"/>
        <family val="1"/>
      </rPr>
      <t>Cardiograph Corporation
Pl. No. G-31/2, Old MIDC Satara,Old MIDC, Satara-415004</t>
    </r>
  </si>
  <si>
    <r>
      <rPr>
        <sz val="12"/>
        <rFont val="Times New Roman"/>
        <family val="1"/>
      </rPr>
      <t>Karan Agencies,
Plot No.3045, Vikram Nagar, Nr.Market Yard,Tal. Karveer, Dist.Kolhapur - 416005</t>
    </r>
  </si>
  <si>
    <r>
      <rPr>
        <sz val="12"/>
        <rFont val="Times New Roman"/>
        <family val="1"/>
      </rPr>
      <t>Aurangabad Distellery Limited,   Gat No.45/2, 47/2,48/2,50/2, Rangaon Road, Walchand Nagar, Tal.Indapur, Dist.
Pune - 413114</t>
    </r>
  </si>
  <si>
    <r>
      <rPr>
        <sz val="12"/>
        <rFont val="Times New Roman"/>
        <family val="1"/>
      </rPr>
      <t>Jubilant Industries Limited,
Village Nimbut Rly. Station Nira,Tal. Baramati, Dist.Pune - 412102</t>
    </r>
  </si>
  <si>
    <r>
      <rPr>
        <sz val="12"/>
        <rFont val="Times New Roman"/>
        <family val="1"/>
      </rPr>
      <t>Ronin Wines Pvt.Ltd.,
Plot No.7, Gat No.605/2, Near PIBM
Collage,Pirangut, Dist. Pune - 412115</t>
    </r>
  </si>
  <si>
    <r>
      <rPr>
        <sz val="12"/>
        <rFont val="Times New Roman"/>
        <family val="1"/>
      </rPr>
      <t>M/s. Brima Sagar Maharashtra Distilleries Ltd.,
A-p. Shreepur, Tal. Malshiras,Dist - Solapur</t>
    </r>
  </si>
  <si>
    <r>
      <rPr>
        <sz val="12"/>
        <rFont val="Times New Roman"/>
        <family val="1"/>
      </rPr>
      <t>Vitthal Corporation Ltd.,      Vitthalro Shinde Nagar, Post – Mhaisgaon,
Tal- Madha, Dist - Solapur</t>
    </r>
  </si>
  <si>
    <r>
      <rPr>
        <sz val="12"/>
        <rFont val="Times New Roman"/>
        <family val="1"/>
      </rPr>
      <t>Associated Blenders Pvt. Ltd.,
72, Ramtekadi Ind.Estate, Hadapsar, Pune - 411028</t>
    </r>
  </si>
  <si>
    <r>
      <rPr>
        <sz val="12"/>
        <rFont val="Times New Roman"/>
        <family val="1"/>
      </rPr>
      <t>Yashwantrao Mohite Krishna Sahakari Sakhar Karkhana Ltd.,
Shivnagar, Rethare Budruk, Tal. Karad, Dist.Satara</t>
    </r>
  </si>
  <si>
    <r>
      <rPr>
        <sz val="12"/>
        <rFont val="Times New Roman"/>
        <family val="1"/>
      </rPr>
      <t>Shri Someshwar Sahakari Sakhar Karkhana Ltd.,
Gat No. 101, Someshwar Nagar, Tal.Baramati, Dist.Pune – 412306</t>
    </r>
  </si>
  <si>
    <r>
      <rPr>
        <sz val="12"/>
        <rFont val="Times New Roman"/>
        <family val="1"/>
      </rPr>
      <t>Shri Datta Shetkari Sahakari Sakhar Karkhan Ltd.,
Gat No.251, Datta Nagar, Tal. Shirol, Dist.Kolhapur - 416120</t>
    </r>
  </si>
  <si>
    <r>
      <rPr>
        <sz val="12"/>
        <rFont val="Times New Roman"/>
        <family val="1"/>
      </rPr>
      <t>Vishnu Laxmi Co-op. Grape Distillery Ltd.,
B- 1 , M.I.D.C., Akkalkot Road, Solapur - 413006</t>
    </r>
  </si>
  <si>
    <r>
      <rPr>
        <sz val="12"/>
        <rFont val="Times New Roman"/>
        <family val="1"/>
      </rPr>
      <t>The Malegaon Sahakari Sakhar Karkhana Ltd.,
Gat No. 232,234 Shivnagar, Malegaon (BK),Tal. Baramati, Dist. Pune - 413116</t>
    </r>
  </si>
  <si>
    <r>
      <rPr>
        <sz val="12"/>
        <rFont val="Times New Roman"/>
        <family val="1"/>
      </rPr>
      <t>Swaraj India Agro Limited,  Gat No.332, B/2, A/p. Upalave,
Tal.Phaltan, Dist. Satara - 415523</t>
    </r>
  </si>
  <si>
    <r>
      <rPr>
        <sz val="12"/>
        <rFont val="Times New Roman"/>
        <family val="1"/>
      </rPr>
      <t>Sahyadri Sahakari Sakhar Karkhana Ltd.,
23 to 29, Yeshwant Nagar, Tal. Karad, Dist.Satara - 415115</t>
    </r>
  </si>
  <si>
    <r>
      <rPr>
        <sz val="12"/>
        <rFont val="Times New Roman"/>
        <family val="1"/>
      </rPr>
      <t>Shri Vighnahar Sahakari Sakhar Karkhana Ltd.,
Survey No.1266, Nivrutti Nagar (Dhalewadi), Post Shiroli (BK), Tal. Junnar, Dist.Pune - 410511</t>
    </r>
  </si>
  <si>
    <r>
      <rPr>
        <sz val="12"/>
        <rFont val="Times New Roman"/>
        <family val="1"/>
      </rPr>
      <t>Shri Pandurang Sahakari Sakhar Karkhana Ltd.,
Survey No. 102, Gat No. 267/1, Gat No.267/2,  A/p.Shreepur, Tal. Malshiras, Dist. Solapur - 413112</t>
    </r>
  </si>
  <si>
    <r>
      <rPr>
        <sz val="12"/>
        <rFont val="Times New Roman"/>
        <family val="1"/>
      </rPr>
      <t>Shreenath Mhaskoba Sakhar Karkhana Ltd.,
Gat No.225-1 &amp; 2, Shreenath Nagar,Patethan,Post. Rahu,       Tal. Daund, Dist.Pune – 412207</t>
    </r>
  </si>
  <si>
    <r>
      <rPr>
        <sz val="12"/>
        <rFont val="Times New Roman"/>
        <family val="1"/>
      </rPr>
      <t>Fabtech Sugar Pvt. Ltd.,
Gat No.671, A/p. Nandur (Balaji Nagar),
Tal. Mangalwedha,
Dist.Solapur</t>
    </r>
  </si>
  <si>
    <r>
      <rPr>
        <sz val="12"/>
        <rFont val="Times New Roman"/>
        <family val="1"/>
      </rPr>
      <t>Raosahebdada Pawar Ghodganga Sahakari
Sakhar Karkhana Ltd.,
Gat No.649, Raosaheb Nagar, Nhavre, Tal. Shirur, Dist.Pune</t>
    </r>
  </si>
  <si>
    <r>
      <rPr>
        <sz val="12"/>
        <rFont val="Times New Roman"/>
        <family val="1"/>
      </rPr>
      <t>Utopian Sugars Ltd.,
Gat No.385/1, 385/2, Pant Nagar Kachrewadi,                       Tal. Mangalwedha, Dist.Solapur</t>
    </r>
  </si>
  <si>
    <r>
      <rPr>
        <sz val="12"/>
        <rFont val="Times New Roman"/>
        <family val="1"/>
      </rPr>
      <t>Vitthalrao Shinde Sahakari Sakhar Karkhana Ltd.,
Gat No.418/1,418/2,418/3 &amp; 418/4,
Gangamainagar, Post Pimpalner, Tal. Madha, Dist. Solapur</t>
    </r>
  </si>
  <si>
    <r>
      <rPr>
        <sz val="12"/>
        <rFont val="Times New Roman"/>
        <family val="1"/>
      </rPr>
      <t>Khandoba Distilleries Ltd.,      Plot No.A144, MIDC Tembhurni,
Tal. Madha, Dist. Solapur</t>
    </r>
  </si>
  <si>
    <r>
      <rPr>
        <sz val="12"/>
        <rFont val="Times New Roman"/>
        <family val="1"/>
      </rPr>
      <t>Shree Siddheshwar Sahakari Sakhar Karkhana Ltd.,
Gat No. 21/1 to 21/6, At. Kumthe,Post.Tikekarwadi,
Tal. North Solapur, Dist. Solapur - 413224</t>
    </r>
  </si>
  <si>
    <r>
      <rPr>
        <sz val="12"/>
        <rFont val="Times New Roman"/>
        <family val="1"/>
      </rPr>
      <t>Privilege Industries Limited, B-1, MIDC Lonand,
Tal. Khandala, Dist. Satara</t>
    </r>
  </si>
  <si>
    <r>
      <rPr>
        <sz val="12"/>
        <rFont val="Times New Roman"/>
        <family val="1"/>
      </rPr>
      <t>Dr. Patangrao Kadam Sonhira Sahakari Sakhar Karkhana Ltd., Gat No. 2801,2799,2800,2709,
2798 ,228/2, 230/2,232,233, 231/2,  A/p.
Wangi/Ambak,
Tal. Kadegaon, Dist. Sangli - 415305</t>
    </r>
  </si>
  <si>
    <r>
      <rPr>
        <sz val="12"/>
        <rFont val="Times New Roman"/>
        <family val="1"/>
      </rPr>
      <t>Jaywant Sugars Ltd.,
Gat No. 88/1, 106,108,11, Dhawarwadi, Tal. Karad, Dist. Satara</t>
    </r>
  </si>
  <si>
    <r>
      <rPr>
        <sz val="12"/>
        <rFont val="Times New Roman"/>
        <family val="1"/>
      </rPr>
      <t>High Explosive Factory,
175, Gen. J N Chaudhary Marg, Near Holkar Water Works, Khadki, Tal. Haveli, Dist. Pune - 411003</t>
    </r>
  </si>
  <si>
    <r>
      <rPr>
        <sz val="12"/>
        <rFont val="Times New Roman"/>
        <family val="1"/>
      </rPr>
      <t>Gulabrao Patil Memorial Trust’s Gulabrao PatIl Hospital,
795, GPMT Education Campus, Near Govt. Milk Dairy, Miraj, Dist.Sangli -416410</t>
    </r>
  </si>
  <si>
    <r>
      <rPr>
        <sz val="12"/>
        <rFont val="Times New Roman"/>
        <family val="1"/>
      </rPr>
      <t>Padmabhushan Krantiveer Dr. Nagnathanna Naykawadi Hutatma Kisan Ahir S.S.L. Ltd.,
Gat No. 10/12, Nagnathanna Nagar, A/
p. Walwe
Tal. Walwa, Dist. Sangli- 416313</t>
    </r>
  </si>
  <si>
    <r>
      <rPr>
        <sz val="12"/>
        <rFont val="Times New Roman"/>
        <family val="1"/>
      </rPr>
      <t>S S Distilleries Pvt. Ltd.,
C/o.Shri Bhogawati Sahakari Sakhar Karkhana ltd.,
Sr.No.29,30,31, M.No.11,12,13 Shahu
Nagar Parite,
Tal. Karveer, Dist. Kolhapur - 416111</t>
    </r>
  </si>
  <si>
    <r>
      <rPr>
        <sz val="12"/>
        <rFont val="Times New Roman"/>
        <family val="1"/>
      </rPr>
      <t>Octaga Green Power and Sugar Company Ltd.,
Gat No.356, Village Karnoor,           Tal. Kagal, Dist. Kolhapur</t>
    </r>
  </si>
  <si>
    <r>
      <rPr>
        <sz val="12"/>
        <rFont val="Times New Roman"/>
        <family val="1"/>
      </rPr>
      <t>Doehler India Pvt. Ltd.,
Plot No. 3, Survey No. 285, Vaillage Mann, Hinjawadi,                           Phase
– II, Tal. Mulshi, Dist.Pune</t>
    </r>
  </si>
  <si>
    <r>
      <rPr>
        <sz val="12"/>
        <rFont val="Times New Roman"/>
        <family val="1"/>
      </rPr>
      <t>Athani Sugars Ltd.Shahuwadi Unit (Distillery Division)
(Leasee of Udaysingrao Gaikwad SSK. Ltd.,)
Gat No.986,993,998, At.Sonawade Bambavade, Tal.Shahuwadi, Dist.Kolhapur</t>
    </r>
  </si>
  <si>
    <r>
      <rPr>
        <sz val="12"/>
        <rFont val="Times New Roman"/>
        <family val="1"/>
      </rPr>
      <t>Kumbhi Kasari Sahakari Sakhar Karkhana Ltd.,
Gat No. 305,306, At. Kuditre, Tal. Karveer,  Dist. Kolhapur - 416204</t>
    </r>
  </si>
  <si>
    <r>
      <rPr>
        <sz val="12"/>
        <rFont val="Times New Roman"/>
        <family val="1"/>
      </rPr>
      <t>Oasis Alcohol (India) Pvt. Ltd.,
A-74, MIDC, Tasawade, Tal.Karad, Dist. Satara - 415110</t>
    </r>
  </si>
  <si>
    <r>
      <rPr>
        <sz val="12"/>
        <rFont val="Times New Roman"/>
        <family val="1"/>
      </rPr>
      <t>Sydler Remedies Pvt Limited
c-7-8 (2)Midc Bhosari Pune 411026,</t>
    </r>
  </si>
  <si>
    <r>
      <rPr>
        <sz val="12"/>
        <rFont val="Times New Roman"/>
        <family val="1"/>
      </rPr>
      <t>NuLife Pharmaceuticals, plot no. 63, f2 block,midc,
pimpri,MIDC, Pimpri,Pune,411018.</t>
    </r>
  </si>
  <si>
    <r>
      <rPr>
        <sz val="12"/>
        <rFont val="Times New Roman"/>
        <family val="1"/>
      </rPr>
      <t>Symbiosis Co-Operative Pharmaceuticals Ltd.,
Plot No.J-89, MISC Kupwad Block, Sangli</t>
    </r>
  </si>
  <si>
    <r>
      <rPr>
        <sz val="12"/>
        <rFont val="Times New Roman"/>
        <family val="1"/>
      </rPr>
      <t>Agio Pharmaceuticals Ltd,
T-82, Midc, Bhosari,Pune,411026.</t>
    </r>
  </si>
  <si>
    <r>
      <rPr>
        <sz val="12"/>
        <rFont val="Times New Roman"/>
        <family val="1"/>
      </rPr>
      <t>Makjai Laboratories,
Plot No.D-40, Gokul Shirgaon MIDC, Kolhapur</t>
    </r>
  </si>
  <si>
    <r>
      <rPr>
        <sz val="12"/>
        <rFont val="Times New Roman"/>
        <family val="1"/>
      </rPr>
      <t>Nem Laboratories Private Ltd, 133, Krishna Indl. Estate,Navghar,    Vasai Road (E), Palghar - 401 210.
Maharashtra INDIA.
Phone : + 91 (250) 2390002/03/3386/2798</t>
    </r>
  </si>
  <si>
    <r>
      <rPr>
        <sz val="12"/>
        <rFont val="Times New Roman"/>
        <family val="1"/>
      </rPr>
      <t>COSSMIC PRODUCTS PVT. LTD.,
Plot no. 10, Survey no. 34, Vevoor village east, PALGHAR-401404</t>
    </r>
  </si>
  <si>
    <r>
      <rPr>
        <sz val="12"/>
        <rFont val="Times New Roman"/>
        <family val="1"/>
      </rPr>
      <t>HINDUSTAN LABORATORIES
Plot no 5, 6, 7, 8, 9, survey no.38/2, village-aliyali, Palghar (west), DIST. PALGHAR-401404</t>
    </r>
  </si>
  <si>
    <r>
      <rPr>
        <sz val="12"/>
        <rFont val="Times New Roman"/>
        <family val="1"/>
      </rPr>
      <t>HOUSEHOLD REMEDIES PVT. LTD
Plot No.6/35, Village Aliyali, Dist.Thane, Palghar-401 404</t>
    </r>
  </si>
  <si>
    <r>
      <rPr>
        <sz val="12"/>
        <rFont val="Times New Roman"/>
        <family val="1"/>
      </rPr>
      <t>WILSON MEDICINE COMPANY Plot
No.24, S.No.361/364, b/h.p.m., Electro &amp; vinod cockware, Nandore (east), Palghar</t>
    </r>
  </si>
  <si>
    <r>
      <rPr>
        <sz val="12"/>
        <rFont val="Times New Roman"/>
        <family val="1"/>
      </rPr>
      <t>AUROCHEM LABORATORIES INDIA PVT. LTD.
8, Palghar taluka ind. co. op. estate ltd., Palghar, THANE-401404, Zone4, Taluka: Palghar</t>
    </r>
  </si>
  <si>
    <r>
      <rPr>
        <sz val="12"/>
        <rFont val="Times New Roman"/>
        <family val="1"/>
      </rPr>
      <t>ECLAT PHARMA AND AEROSOLS PVT.LTD
Gat no.134, a and b, Village tilse, raut pada, Shirsad kasghar, WADA-421303</t>
    </r>
  </si>
  <si>
    <r>
      <rPr>
        <sz val="12"/>
        <rFont val="Times New Roman"/>
        <family val="1"/>
      </rPr>
      <t>SAPPHIRE LIFESCIENCES PVT LTD
Plot no. 43,44 &amp; 45, palghartaluka, Industrial co. op. estate ltd., boisar road, Palghar</t>
    </r>
  </si>
  <si>
    <r>
      <rPr>
        <sz val="12"/>
        <rFont val="Times New Roman"/>
        <family val="1"/>
      </rPr>
      <t>Sirmaxo Chemicals,
Plot No. E. 35, MIDC, TARAPUR</t>
    </r>
  </si>
  <si>
    <r>
      <rPr>
        <sz val="12"/>
        <rFont val="Times New Roman"/>
        <family val="1"/>
      </rPr>
      <t>Sirmaxo Chemicals,
Plot No. E. 130, MIDC, TARAPUR</t>
    </r>
  </si>
  <si>
    <r>
      <rPr>
        <sz val="12"/>
        <rFont val="Times New Roman"/>
        <family val="1"/>
      </rPr>
      <t>Netway Home Products (I) Pvt. Ltd.
Palghar</t>
    </r>
  </si>
  <si>
    <r>
      <rPr>
        <sz val="12"/>
        <rFont val="Times New Roman"/>
        <family val="1"/>
      </rPr>
      <t>Virani Pharma Pvt. Ltd.
S no 71, Part ii, Shirish pada, village konsai, Wada, THANE-421312, District: Thane-Zone4, Taluka: Wada</t>
    </r>
  </si>
  <si>
    <r>
      <rPr>
        <sz val="12"/>
        <rFont val="Times New Roman"/>
        <family val="1"/>
      </rPr>
      <t>QUALITY NEXGEN PHARMACEUTICAL PVT. LTD. ,
gut no. 402, 403, 434 part, dinkar pada, post - kodala ,Thane-421312 Taluka:
Wada</t>
    </r>
  </si>
  <si>
    <r>
      <rPr>
        <sz val="12"/>
        <rFont val="Times New Roman"/>
        <family val="1"/>
      </rPr>
      <t>METRO INDUSTRIES ,
Plot no 25,deewan udyog nagar, PALGHAR-401404</t>
    </r>
  </si>
  <si>
    <r>
      <rPr>
        <sz val="12"/>
        <rFont val="Times New Roman"/>
        <family val="1"/>
      </rPr>
      <t>HEMANT SURGICAL INDUSTRIES LTD.,
Plot no 21, Achhad industrial estate, Talasari-271, District:
Thane-Zone4 ,Taluka: Talasari</t>
    </r>
  </si>
  <si>
    <r>
      <rPr>
        <sz val="12"/>
        <rFont val="Times New Roman"/>
        <family val="1"/>
      </rPr>
      <t>GOLDWIN MEDICARE LTD., ,
plot no 90,dewan and sons udyog nagar palghar (w) ,PALGHAR-401404</t>
    </r>
  </si>
  <si>
    <r>
      <rPr>
        <sz val="12"/>
        <rFont val="Times New Roman"/>
        <family val="1"/>
      </rPr>
      <t>DEEJAY DISTILLERIES PVT.LTD.
P.L.L.36 KALOVALL, TA-DAHANU, DIST- PALGHAR</t>
    </r>
  </si>
  <si>
    <r>
      <rPr>
        <sz val="12"/>
        <rFont val="Times New Roman"/>
        <family val="1"/>
      </rPr>
      <t>Campbell Agro Mfg. Industries Pvt.
Ltd., Palghar</t>
    </r>
  </si>
  <si>
    <r>
      <rPr>
        <sz val="12"/>
        <rFont val="Times New Roman"/>
        <family val="1"/>
      </rPr>
      <t>JSW PAINTS PVT. LTD , VASIND-
421604, District: Thane-Zone4 ,Taluka: Shahapur</t>
    </r>
  </si>
  <si>
    <r>
      <rPr>
        <sz val="12"/>
        <rFont val="Times New Roman"/>
        <family val="1"/>
      </rPr>
      <t>AMAR PRODUCTS,
Plot no F5A/7, Vadalgaon MIDC, AMBERNATH, DIST THANE-421501</t>
    </r>
  </si>
  <si>
    <r>
      <rPr>
        <sz val="12"/>
        <rFont val="Times New Roman"/>
        <family val="1"/>
      </rPr>
      <t>MANBRO PHARMA PVT. LTD., W- 66, MIDC, Phase-II, DOMBIVALI
(EAST)-421204, Dist: Thane-Zone6</t>
    </r>
  </si>
  <si>
    <r>
      <rPr>
        <sz val="12"/>
        <rFont val="Times New Roman"/>
        <family val="1"/>
      </rPr>
      <t>DNS FINE CHEMICALS &amp; LABORATORIES (P) LTD.
W-15, MIDC, near telephone exchange, BADLAPUR - 421503</t>
    </r>
  </si>
  <si>
    <r>
      <rPr>
        <sz val="12"/>
        <rFont val="Times New Roman"/>
        <family val="1"/>
      </rPr>
      <t>DORTMUND LABORATORIES PVT. LTD.,
B-46, MIDC, Phase-II, Shivaji udyog nagar, Dombivli (East)- 421201, Dist: Thane-Zone6</t>
    </r>
  </si>
  <si>
    <r>
      <rPr>
        <sz val="12"/>
        <rFont val="Times New Roman"/>
        <family val="1"/>
      </rPr>
      <t>R. K. PHARMA
Plot no.31-B, Industrial area, Pencil factory road, 4, ULHASNAGAR- 421004</t>
    </r>
  </si>
  <si>
    <r>
      <rPr>
        <sz val="12"/>
        <rFont val="Times New Roman"/>
        <family val="1"/>
      </rPr>
      <t>UNILAB CHEMICALS &amp; PHARMACEUTICALS PVT. LTD.
W-32, MIDC Phase -II Dombivali 421204, Dist: Thane</t>
    </r>
  </si>
  <si>
    <r>
      <rPr>
        <sz val="12"/>
        <rFont val="Times New Roman"/>
        <family val="1"/>
      </rPr>
      <t>ASUWALDI PHARMACEUTICALS
D-9, MIDC Phase II, Dombivali, 421204, Dist: Thane-Zone6</t>
    </r>
  </si>
  <si>
    <r>
      <rPr>
        <sz val="12"/>
        <rFont val="Times New Roman"/>
        <family val="1"/>
      </rPr>
      <t>OSBRO PHARMACEUTICALS PVT. LTDS.NO. 13/1,13/3, AT- ATKARGAON,, TAL. KHALAPUR, DIST. RAIGAD, ATKARGAON - 410203
Taluka: Khalapur, District: RAIGAD</t>
    </r>
  </si>
  <si>
    <r>
      <rPr>
        <sz val="12"/>
        <rFont val="Times New Roman"/>
        <family val="1"/>
      </rPr>
      <t>SEPTODONT HEALTHCARE INDIA PVT.LTD. C-1/2,, MIDC.,TALOJA, M I
D C TALOJA - 410208 Taluka: Panvel, District: RAIGAD</t>
    </r>
  </si>
  <si>
    <r>
      <rPr>
        <sz val="12"/>
        <rFont val="Times New Roman"/>
        <family val="1"/>
      </rPr>
      <t>AARSHA CHEMICALS PVT LTD 17/27,, MIDC, INDUSTRIAL AREA,,
TALOJA - 410208 Taluka: Panvel, District: RAIGAD</t>
    </r>
  </si>
  <si>
    <r>
      <rPr>
        <sz val="12"/>
        <rFont val="Times New Roman"/>
        <family val="1"/>
      </rPr>
      <t>HEALTH SECURE (I) PVTLTD. C-10, MIDC, TALOJA - 410208 Taluka:
Panvel, District: RAIGAD</t>
    </r>
  </si>
  <si>
    <r>
      <rPr>
        <sz val="12"/>
        <rFont val="Times New Roman"/>
        <family val="1"/>
      </rPr>
      <t>CIPLA LTD A-33, A-37/2/2 &amp; A-2, M.I.D.C., PATALGANGA - 410220
Taluka: Khalapur, District: RAIGAD</t>
    </r>
  </si>
  <si>
    <r>
      <rPr>
        <sz val="12"/>
        <rFont val="Times New Roman"/>
        <family val="1"/>
      </rPr>
      <t>DEEPAK FERTILISERS AND PETROCHEMICALS CORPORATION LTD. PLOT K-1-K8, MIDC INDUSTRIAL AREA TALOJA, DIST RAIGAD 410208, TALOJA - 410208
Taluka: Panvel, District: RAIGAD</t>
    </r>
  </si>
  <si>
    <r>
      <rPr>
        <sz val="12"/>
        <rFont val="Times New Roman"/>
        <family val="1"/>
      </rPr>
      <t>ULTRA TECH INDIA LTD. PLOT NO. 24, 25 &amp; 26, NEW CHEMICAL ZONE,, TALOJA MIDC, NEW MUMBAI, MAHARASHTRA, INDIA - 410208
Taluka: Panvel, District: RAIGAD</t>
    </r>
  </si>
  <si>
    <r>
      <rPr>
        <sz val="12"/>
        <rFont val="Times New Roman"/>
        <family val="1"/>
      </rPr>
      <t>NIKISHA CHEMICALS PVT.LTD. PLOT NO. 74, ROAD NO.2SECTOR1/ S, NEW PANVEL, PANVEL CITY -
410206 Taluka: Panvel, District: RAIGAD</t>
    </r>
  </si>
  <si>
    <r>
      <rPr>
        <sz val="12"/>
        <rFont val="Times New Roman"/>
        <family val="1"/>
      </rPr>
      <t>SHEFA HEALTHCARE PVTLTD. A- 10/1, M.I.D.C. TALOJA, M I D C
TALOJA - 410208 Taluka: Panvel, District: RAIGAD</t>
    </r>
  </si>
  <si>
    <r>
      <rPr>
        <sz val="12"/>
        <rFont val="Times New Roman"/>
        <family val="1"/>
      </rPr>
      <t>ASAI VISHWA SPECIALITY CHEMICALS PVT LTD plot no n-6
patalganga industrial area,village kasap tal panvel ,KASAP-410220(New License)</t>
    </r>
  </si>
  <si>
    <r>
      <rPr>
        <sz val="12"/>
        <rFont val="Times New Roman"/>
        <family val="1"/>
      </rPr>
      <t>PRIVI LIFE SCIENCES PVT LTD
(Private Limited) PLOT NO 22/1, MIDC, DHATAV ROAD, ROHA -
402109 Taluka: Roha, District: RAIGAD</t>
    </r>
  </si>
  <si>
    <r>
      <rPr>
        <sz val="12"/>
        <rFont val="Times New Roman"/>
        <family val="1"/>
      </rPr>
      <t>MONOPOLY INNOVATIONS PRIVATE LIMITED (707366) PLOT NO.42-43-44-45, EMERALD INDUSTRIAL ESTATE, DHEKU VILLAGE (KHOPOLI) - 410203
Taluka: Khalapur, District: RAIGAD</t>
    </r>
  </si>
  <si>
    <r>
      <rPr>
        <sz val="12"/>
        <rFont val="Times New Roman"/>
        <family val="1"/>
      </rPr>
      <t>ALG CHEMICALS PLOT NO.E- 13,MIDC MAHAD ,, DIST-RAIGAD,
RAIGAD - 402301 Taluka: Mahad, District: RAIGAD</t>
    </r>
  </si>
  <si>
    <r>
      <rPr>
        <sz val="12"/>
        <rFont val="Times New Roman"/>
        <family val="1"/>
      </rPr>
      <t>707221 (SIN)  -  DESAI          SOAPS          AND
DETERGENTS ,   plot   no.98,   survey   no   96/2, udyamnagar , Majgaon-416510,  416510, District: SINDHUDURG, Taluka: Sawantwadi</t>
    </r>
  </si>
  <si>
    <r>
      <rPr>
        <sz val="12"/>
        <rFont val="Times New Roman"/>
        <family val="1"/>
      </rPr>
      <t>707071 (RAT)  -  MAHARASHTRA       ESTERS AND   KETONES   PVT   LTD ,    plot   no   b-52/2
midc      lote      parshuram,industrial      area      tal khed   ,LOTE   PARSHURAM-415722,   415722,
District: RATNAGIRI ,Taluka: Khed</t>
    </r>
  </si>
  <si>
    <r>
      <rPr>
        <sz val="12"/>
        <rFont val="Times New Roman"/>
        <family val="1"/>
      </rPr>
      <t>706253 (RAT)  -  GHARDA            CHEMICALS
LTD. plot   no   d-1/2,   midc   parshuram,   LOTE- 415722,  415722,  District:  RATNAGIRI,  Taluka: Khed</t>
    </r>
  </si>
  <si>
    <r>
      <rPr>
        <sz val="12"/>
        <rFont val="Times New Roman"/>
        <family val="1"/>
      </rPr>
      <t>705266 (RAT)  -  THURS                   ORGANICS
PRIVATE LIMITED , b 89, midc lote parshuram, taluka khed, dist. ratnagiri, pin 415722, Mumbai- 415722,   415722, District: RATNAGIRI, Taluka: Khed</t>
    </r>
  </si>
  <si>
    <r>
      <rPr>
        <sz val="12"/>
        <rFont val="Times New Roman"/>
        <family val="1"/>
      </rPr>
      <t>Midas Care Pharmaceuticals Pvt. Ltd., B-16, MIDC, Waluj, Aurangabad (MS) Pin - 431
136. INDIA.</t>
    </r>
  </si>
  <si>
    <r>
      <rPr>
        <sz val="12"/>
        <rFont val="Times New Roman"/>
        <family val="1"/>
      </rPr>
      <t>Redcross formulation
A-14,MIDC,Waluj,Aurangabad</t>
    </r>
  </si>
  <si>
    <r>
      <rPr>
        <sz val="12"/>
        <rFont val="Times New Roman"/>
        <family val="1"/>
      </rPr>
      <t xml:space="preserve">Grainotch Industries Limited
Gut No.238/239 Bhendala, Tal.Gangapur
</t>
    </r>
    <r>
      <rPr>
        <vertAlign val="superscript"/>
        <sz val="12"/>
        <rFont val="Times New Roman"/>
        <family val="1"/>
      </rPr>
      <t>D</t>
    </r>
    <r>
      <rPr>
        <sz val="12"/>
        <rFont val="Times New Roman"/>
        <family val="1"/>
      </rPr>
      <t>H</t>
    </r>
    <r>
      <rPr>
        <vertAlign val="superscript"/>
        <sz val="12"/>
        <rFont val="Times New Roman"/>
        <family val="1"/>
      </rPr>
      <t>i</t>
    </r>
    <r>
      <rPr>
        <sz val="12"/>
        <rFont val="Times New Roman"/>
        <family val="1"/>
      </rPr>
      <t>u</t>
    </r>
    <r>
      <rPr>
        <vertAlign val="superscript"/>
        <sz val="12"/>
        <rFont val="Times New Roman"/>
        <family val="1"/>
      </rPr>
      <t>s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t.A</t>
    </r>
    <r>
      <rPr>
        <sz val="12"/>
        <rFont val="Times New Roman"/>
        <family val="1"/>
      </rPr>
      <t>an</t>
    </r>
    <r>
      <rPr>
        <vertAlign val="superscript"/>
        <sz val="12"/>
        <rFont val="Times New Roman"/>
        <family val="1"/>
      </rPr>
      <t>u</t>
    </r>
    <r>
      <rPr>
        <sz val="12"/>
        <rFont val="Times New Roman"/>
        <family val="1"/>
      </rPr>
      <t>i</t>
    </r>
    <r>
      <rPr>
        <vertAlign val="superscript"/>
        <sz val="12"/>
        <rFont val="Times New Roman"/>
        <family val="1"/>
      </rPr>
      <t>r</t>
    </r>
    <r>
      <rPr>
        <sz val="12"/>
        <rFont val="Times New Roman"/>
        <family val="1"/>
      </rPr>
      <t>t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y</t>
    </r>
    <r>
      <rPr>
        <vertAlign val="superscript"/>
        <sz val="12"/>
        <rFont val="Times New Roman"/>
        <family val="1"/>
      </rPr>
      <t>n</t>
    </r>
    <r>
      <rPr>
        <sz val="12"/>
        <rFont val="Times New Roman"/>
        <family val="1"/>
      </rPr>
      <t>C</t>
    </r>
    <r>
      <rPr>
        <vertAlign val="superscript"/>
        <sz val="12"/>
        <rFont val="Times New Roman"/>
        <family val="1"/>
      </rPr>
      <t>ga</t>
    </r>
    <r>
      <rPr>
        <sz val="12"/>
        <rFont val="Times New Roman"/>
        <family val="1"/>
      </rPr>
      <t>h</t>
    </r>
    <r>
      <rPr>
        <vertAlign val="superscript"/>
        <sz val="12"/>
        <rFont val="Times New Roman"/>
        <family val="1"/>
      </rPr>
      <t>b</t>
    </r>
    <r>
      <rPr>
        <sz val="12"/>
        <rFont val="Times New Roman"/>
        <family val="1"/>
      </rPr>
      <t>e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d</t>
    </r>
    <r>
      <rPr>
        <sz val="12"/>
        <rFont val="Times New Roman"/>
        <family val="1"/>
      </rPr>
      <t>i Pharma</t>
    </r>
  </si>
  <si>
    <r>
      <rPr>
        <sz val="12"/>
        <rFont val="Times New Roman"/>
        <family val="1"/>
      </rPr>
      <t>R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a</t>
    </r>
    <r>
      <rPr>
        <vertAlign val="superscript"/>
        <sz val="12"/>
        <rFont val="Times New Roman"/>
        <family val="1"/>
      </rPr>
      <t>u</t>
    </r>
    <r>
      <rPr>
        <sz val="12"/>
        <rFont val="Times New Roman"/>
        <family val="1"/>
      </rPr>
      <t>d</t>
    </r>
    <r>
      <rPr>
        <vertAlign val="superscript"/>
        <sz val="12"/>
        <rFont val="Times New Roman"/>
        <family val="1"/>
      </rPr>
      <t>ra</t>
    </r>
    <r>
      <rPr>
        <sz val="12"/>
        <rFont val="Times New Roman"/>
        <family val="1"/>
      </rPr>
      <t>ic</t>
    </r>
    <r>
      <rPr>
        <vertAlign val="superscript"/>
        <sz val="12"/>
        <rFont val="Times New Roman"/>
        <family val="1"/>
      </rPr>
      <t>n</t>
    </r>
    <r>
      <rPr>
        <sz val="12"/>
        <rFont val="Times New Roman"/>
        <family val="1"/>
      </rPr>
      <t>o</t>
    </r>
    <r>
      <rPr>
        <vertAlign val="superscript"/>
        <sz val="12"/>
        <rFont val="Times New Roman"/>
        <family val="1"/>
      </rPr>
      <t>ga</t>
    </r>
    <r>
      <rPr>
        <sz val="12"/>
        <rFont val="Times New Roman"/>
        <family val="1"/>
      </rPr>
      <t>N</t>
    </r>
    <r>
      <rPr>
        <vertAlign val="superscript"/>
        <sz val="12"/>
        <rFont val="Times New Roman"/>
        <family val="1"/>
      </rPr>
      <t>b</t>
    </r>
    <r>
      <rPr>
        <sz val="12"/>
        <rFont val="Times New Roman"/>
        <family val="1"/>
      </rPr>
      <t>V</t>
    </r>
    <r>
      <rPr>
        <vertAlign val="superscript"/>
        <sz val="12"/>
        <rFont val="Times New Roman"/>
        <family val="1"/>
      </rPr>
      <t>ad</t>
    </r>
    <r>
      <rPr>
        <sz val="12"/>
        <rFont val="Times New Roman"/>
        <family val="1"/>
      </rPr>
      <t>D</t>
    </r>
    <r>
      <rPr>
        <vertAlign val="superscript"/>
        <sz val="12"/>
        <rFont val="Times New Roman"/>
        <family val="1"/>
      </rPr>
      <t>M</t>
    </r>
    <r>
      <rPr>
        <sz val="12"/>
        <rFont val="Times New Roman"/>
        <family val="1"/>
      </rPr>
      <t>is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t</t>
    </r>
    <r>
      <rPr>
        <vertAlign val="superscript"/>
        <sz val="12"/>
        <rFont val="Times New Roman"/>
        <family val="1"/>
      </rPr>
      <t>h</t>
    </r>
    <r>
      <rPr>
        <sz val="12"/>
        <rFont val="Times New Roman"/>
        <family val="1"/>
      </rPr>
      <t>il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le</t>
    </r>
    <r>
      <rPr>
        <vertAlign val="superscript"/>
        <sz val="12"/>
        <rFont val="Times New Roman"/>
        <family val="1"/>
      </rPr>
      <t>ra</t>
    </r>
    <r>
      <rPr>
        <sz val="12"/>
        <rFont val="Times New Roman"/>
        <family val="1"/>
      </rPr>
      <t>ri</t>
    </r>
    <r>
      <rPr>
        <vertAlign val="superscript"/>
        <sz val="12"/>
        <rFont val="Times New Roman"/>
        <family val="1"/>
      </rPr>
      <t>s</t>
    </r>
    <r>
      <rPr>
        <sz val="12"/>
        <rFont val="Times New Roman"/>
        <family val="1"/>
      </rPr>
      <t>e</t>
    </r>
    <r>
      <rPr>
        <vertAlign val="superscript"/>
        <sz val="12"/>
        <rFont val="Times New Roman"/>
        <family val="1"/>
      </rPr>
      <t>h</t>
    </r>
    <r>
      <rPr>
        <sz val="12"/>
        <rFont val="Times New Roman"/>
        <family val="1"/>
      </rPr>
      <t>s</t>
    </r>
    <r>
      <rPr>
        <vertAlign val="superscript"/>
        <sz val="12"/>
        <rFont val="Times New Roman"/>
        <family val="1"/>
      </rPr>
      <t>tr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 xml:space="preserve">a </t>
    </r>
    <r>
      <rPr>
        <sz val="12"/>
        <rFont val="Times New Roman"/>
        <family val="1"/>
      </rPr>
      <t>aharashtra Limited
Shendra Aurangabad</t>
    </r>
  </si>
  <si>
    <r>
      <rPr>
        <sz val="12"/>
        <rFont val="Times New Roman"/>
        <family val="1"/>
      </rPr>
      <t>SNEHAL PHARMA &amp; Surgical Pvt. Ltd., Plot No. B-1/11, M.I.D.C,
Butibori, Nagpur.</t>
    </r>
  </si>
  <si>
    <r>
      <rPr>
        <sz val="12"/>
        <rFont val="Times New Roman"/>
        <family val="1"/>
      </rPr>
      <t>RELIEF LAB, KALMESHWAR Dist
Nagpur</t>
    </r>
  </si>
  <si>
    <r>
      <rPr>
        <sz val="12"/>
        <rFont val="Times New Roman"/>
        <family val="1"/>
      </rPr>
      <t>ARCO LIFESCIENCES PVT LTD, C-
86, MIDC, Hingna</t>
    </r>
  </si>
  <si>
    <t>M/s. Patson Multitech LLP,
C - 135, MIDC, Musalgaon, Sinnar, Dist
- Nashik</t>
  </si>
  <si>
    <t>M/s. Kulswamini Industries
Gut No. 187, Dindori Vani Road, A.P. Lakhamapur, Tal - Dindori, Dist - Nashik</t>
  </si>
  <si>
    <t>M/s. Kapynag Pharma Pvt Ltd
Bldg No. A &amp; B, Survey No. 211/2, Pimpalnare Shivar, Nashik 422004</t>
  </si>
  <si>
    <t>M/s. Scitech Laboratories Pvt. Ltd. b.22, stice,muslagaon, tal :
sinnar ,NASHIK-422112 ,District:</t>
  </si>
  <si>
    <t>M/s. Smaart Pharmaceuticals Limited, B-23, MIDC, Jalgaon</t>
  </si>
  <si>
    <t>M/s. Sidharth Carbochem Product Ltd, E-3 , MIDC,Near Raymond, JAGAON</t>
  </si>
  <si>
    <t>M/s. KIRTIPHARMA CHEM
d83, midc, malegaon, Sinnar, Nashik, 422113</t>
  </si>
  <si>
    <t>M/s. Kalash Pharmachem Pvt Ltd
E67, midc, ajanta road, jalgaon 425003,</t>
  </si>
  <si>
    <t>M/s. CUPID LIMITED A68, MIDC, MALEGAON,
TAL - SINNAR , DIST NASHIK - 422113</t>
  </si>
  <si>
    <t>SANGEETA PHARMA
PLOT NO. A-35, MALEGAON MIDC, SINNAR, NASHIK - 422103</t>
  </si>
  <si>
    <t>BHANGE ORGAINC CHEMICALS PVT LTD
GAT NO – 116&amp;117, BHUASAHEB BHANGE NAGAR, KHADAKA, PO – DEOGAD, TAL – NEWASA,
DIST -  AHMEDNAGAR - 414603</t>
  </si>
  <si>
    <t>Sanpras Healthcare Pvt Ltd
Plot No 81, S.T.I.C.E, A/P Musalgaon, Tal – Sinnar, Dist Nashik - 422112</t>
  </si>
  <si>
    <t>ARSS Biofuel Pvt Ltd
Gat No.196 , Plot no 12 , 13 &amp; 14, Darna Road, Wadivarhe, Tal: Igatpuri , Dist:Nasik, Nasik, Maharashtra 422403</t>
  </si>
  <si>
    <t>BRIHAN KARAN SUGAR SYNDICATE PVT LTD
Plot no 492/B, Near Ceat Tyre Godown Mumbai Agara Road, A/P – Gondhe Dumala, Tal: Igatpuri ,
Dist:Nasik, Maharashtra 422403</t>
  </si>
  <si>
    <t>M/s. Karan Bottling co Pvt Ltd MIDC, shrirampur, Ahmednagar</t>
  </si>
  <si>
    <t>SAHAKAR MAHARSHI SHANKARRAO KOLHE SAHAKARI SAKHAR KARKHANA LTD SAHAJANAND NAGAR, A/P – SHINGANAPUR, TAL – KOPARGAON,
DIST AHMEDNAGAR - 423603</t>
  </si>
  <si>
    <t>SATYAM DISTILLERIES  PVT LTD (LEASE OF JOHN DISTILLERIES PVT LTD)A/P-CHITALI, TAL- RAHATA, DIST
DIST : AHMEDNAGAR, 413723</t>
  </si>
  <si>
    <t>M/s. Karmaveer shankarrao Kale S.S.K. Ltd, Distillery division, at-Gautam Nagar, PO-Kolpewadi Tal-Kopargaon, Dist-Ahmednagar</t>
  </si>
  <si>
    <t>152, NAGAR DHOWND ROAD,
DIST - AHMEDNAGAR - 414 001</t>
  </si>
  <si>
    <t>M/s. Dwarkadhish Sakhar Kharkhana Ltd, gat no. 276, A/P shevre, Tal-satana, district- Nashik</t>
  </si>
  <si>
    <t>SAGAR INDUSTRIES &amp; DISTILLERIES PVT LTD
GUT NO 48/4 &amp; 48/5, VILLAGE DAHYANE, AT POST- PAREGAONTAL – CHANDWAD,
DIST -  NASHIK - 422215</t>
  </si>
  <si>
    <t>VEEKAY DISTILLERIES PVT LTD PLOT NO A-184, MIDC SHRIRAMPUR,
TAL – SHRIRAMPUR,DIST - AHMEDNAGAR -</t>
  </si>
  <si>
    <t>PERNOD RICARD INDIA PVT LTD GUT NO 126, KADWA MHALUNGI, POST – VALKHED, TAL- DINDORI</t>
  </si>
  <si>
    <t>ASHOK SAHAKARI SAKHAR KARKHANA LTD
ASHOK NAGAR, SHRIRAMPUR, DIST -  AHMEDNAGAR - 413717</t>
  </si>
  <si>
    <t>TILAKNAGAR INDUSTRIES LTD P.O.TILAK NAGAR, SHRIRAMPUR, DIST -  AHMEDNAGAR - 413720</t>
  </si>
  <si>
    <t>GANGAMAI INDUSTRIES AND CONSTRUCTIONS LTD HARINAGAR, NAJIK BABHULGAON
P.O.RAKSHI, TAL - SHEVGAON, DIST -  AHMEDNAGAR - 414502</t>
  </si>
  <si>
    <t>SAHAKARMAHARSHI BHAUSAHEB THORAT SAHAKARI SAKHAR KARKHANA LTD
AMRUTNAGAR, SR. NO. 92, GHULEWADI,
POST – SANGAMNER S K, TAL - SANGAMNER
DIST -  AHMEDNAGAR - 422608</t>
  </si>
  <si>
    <t>PADMASHRI DR. VITTHALRAO VIKHE PATIL SAHAKARI SAKHAR KARKHANA LIMITED PRAVARANAGAR, TAL – RAHATA, DIST -  AHMEDNAGAR - 413712</t>
  </si>
  <si>
    <t>M/s. 7 Star Distilleries,MIDC, AKOLA</t>
  </si>
  <si>
    <t>M/s. Glacier Pharmacetical , Amravati</t>
  </si>
  <si>
    <t>M/s. Rallies India Limited, C-5, C-6, MIDC Akola</t>
  </si>
  <si>
    <t>M/s. Jijau Manufacturing Industries , P.No. A14, MIDC washim</t>
  </si>
  <si>
    <t>M/s. Leben Laboratories pvt.ltb. L-4 &amp;c-5, Akola</t>
  </si>
  <si>
    <t>M/s. V.G.I.Pharma P.no. J-8&lt; Phase III. MIDC Akola</t>
  </si>
  <si>
    <t>M/s. Omethos Healthcare J-8 MIDC ,Akola</t>
  </si>
  <si>
    <r>
      <rPr>
        <vertAlign val="superscript"/>
        <sz val="12"/>
        <rFont val="Times New Roman"/>
        <family val="1"/>
      </rPr>
      <t>N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>/s</t>
    </r>
    <r>
      <rPr>
        <vertAlign val="superscript"/>
        <sz val="12"/>
        <rFont val="Times New Roman"/>
        <family val="1"/>
      </rPr>
      <t>h</t>
    </r>
    <r>
      <rPr>
        <sz val="12"/>
        <rFont val="Times New Roman"/>
        <family val="1"/>
      </rPr>
      <t xml:space="preserve">. </t>
    </r>
    <r>
      <rPr>
        <vertAlign val="superscript"/>
        <sz val="12"/>
        <rFont val="Times New Roman"/>
        <family val="1"/>
      </rPr>
      <t>i</t>
    </r>
    <r>
      <rPr>
        <sz val="12"/>
        <rFont val="Times New Roman"/>
        <family val="1"/>
      </rPr>
      <t>S</t>
    </r>
    <r>
      <rPr>
        <vertAlign val="superscript"/>
        <sz val="12"/>
        <rFont val="Times New Roman"/>
        <family val="1"/>
      </rPr>
      <t>k</t>
    </r>
    <r>
      <rPr>
        <sz val="12"/>
        <rFont val="Times New Roman"/>
        <family val="1"/>
      </rPr>
      <t>unraysia Organinics Pvt. Ltd
Gat No. 152/2/1/H and 152/2/1/E, At post: Bramhanwade , Tal: Sinnar, Dist: Nasik</t>
    </r>
  </si>
  <si>
    <r>
      <t xml:space="preserve">GODAVARI BIOREFINERIES LTD AT POST SAKARWADI, TAL - KOPARGAON
</t>
    </r>
    <r>
      <rPr>
        <vertAlign val="subscript"/>
        <sz val="12"/>
        <rFont val="Times New Roman"/>
        <family val="1"/>
      </rPr>
      <t>H</t>
    </r>
    <r>
      <rPr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I</t>
    </r>
    <r>
      <rPr>
        <vertAlign val="subscript"/>
        <sz val="12"/>
        <rFont val="Times New Roman"/>
        <family val="1"/>
      </rPr>
      <t>N</t>
    </r>
    <r>
      <rPr>
        <sz val="12"/>
        <rFont val="Times New Roman"/>
        <family val="1"/>
      </rPr>
      <t>S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U</t>
    </r>
    <r>
      <rPr>
        <sz val="12"/>
        <rFont val="Times New Roman"/>
        <family val="1"/>
      </rPr>
      <t>–</t>
    </r>
    <r>
      <rPr>
        <vertAlign val="subscript"/>
        <sz val="12"/>
        <rFont val="Times New Roman"/>
        <family val="1"/>
      </rPr>
      <t>S</t>
    </r>
    <r>
      <rPr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T</t>
    </r>
    <r>
      <rPr>
        <sz val="12"/>
        <rFont val="Times New Roman"/>
        <family val="1"/>
      </rP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M</t>
    </r>
    <r>
      <rPr>
        <vertAlign val="subscript"/>
        <sz val="12"/>
        <rFont val="Times New Roman"/>
        <family val="1"/>
      </rPr>
      <t>N</t>
    </r>
    <r>
      <rPr>
        <sz val="12"/>
        <rFont val="Times New Roman"/>
        <family val="1"/>
      </rPr>
      <t>E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IS</t>
    </r>
    <r>
      <rPr>
        <sz val="12"/>
        <rFont val="Times New Roman"/>
        <family val="1"/>
      </rPr>
      <t>N</t>
    </r>
    <r>
      <rPr>
        <vertAlign val="subscript"/>
        <sz val="12"/>
        <rFont val="Times New Roman"/>
        <family val="1"/>
      </rPr>
      <t>T</t>
    </r>
    <r>
      <rPr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G</t>
    </r>
    <r>
      <rPr>
        <vertAlign val="subscript"/>
        <sz val="12"/>
        <rFont val="Times New Roman"/>
        <family val="1"/>
      </rPr>
      <t>LL</t>
    </r>
    <r>
      <rPr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E</t>
    </r>
    <r>
      <rPr>
        <sz val="12"/>
        <rFont val="Times New Roman"/>
        <family val="1"/>
      </rPr>
      <t>R</t>
    </r>
    <r>
      <rPr>
        <vertAlign val="subscript"/>
        <sz val="12"/>
        <rFont val="Times New Roman"/>
        <family val="1"/>
      </rPr>
      <t>R</t>
    </r>
    <r>
      <rPr>
        <sz val="12"/>
        <rFont val="Times New Roman"/>
        <family val="1"/>
      </rPr>
      <t>-</t>
    </r>
    <r>
      <rPr>
        <vertAlign val="subscript"/>
        <sz val="12"/>
        <rFont val="Times New Roman"/>
        <family val="1"/>
      </rPr>
      <t>IE</t>
    </r>
    <r>
      <rPr>
        <sz val="12"/>
        <rFont val="Times New Roman"/>
        <family val="1"/>
      </rPr>
      <t>41</t>
    </r>
    <r>
      <rPr>
        <vertAlign val="subscript"/>
        <sz val="12"/>
        <rFont val="Times New Roman"/>
        <family val="1"/>
      </rPr>
      <t>S</t>
    </r>
    <r>
      <rPr>
        <sz val="12"/>
        <rFont val="Times New Roman"/>
        <family val="1"/>
      </rPr>
      <t>3708</t>
    </r>
  </si>
  <si>
    <t>Nath Bio Chemical Industries Pvt.Ltd., Gat No.321, Pilanwadi,
Tal. Daund, Dist. Pune - 412207</t>
  </si>
  <si>
    <t>Atharva Intertrade Pvt. Ltd., Leased Unit Daulat S.S.K.,Ltd., Gat No.185,186,188,396,397,398,
329,330,331, A/p. Halkarni, Tal.Chandgad, Dist.Kolhapur</t>
  </si>
  <si>
    <t>Vasai</t>
  </si>
  <si>
    <t>Tarapur</t>
  </si>
  <si>
    <t>Thane</t>
  </si>
  <si>
    <t>Ulhasnagar</t>
  </si>
  <si>
    <t>Ambernath</t>
  </si>
  <si>
    <t>Navi Mumbai</t>
  </si>
  <si>
    <t>Washim</t>
  </si>
  <si>
    <t>Amravati</t>
  </si>
  <si>
    <t>Raigad</t>
  </si>
  <si>
    <t>Sindhudurg</t>
  </si>
  <si>
    <t>Ratnagiri</t>
  </si>
  <si>
    <t>PGLuOtt TnoN.1O0,MRa1h3i2mMpuIrD, CTqW. GAaLnUgaJp Aurangabad</t>
  </si>
  <si>
    <t>Jalgaon</t>
  </si>
  <si>
    <t>Wardha</t>
  </si>
  <si>
    <t>16,50,000</t>
  </si>
  <si>
    <t>1,88,050</t>
  </si>
  <si>
    <t>2,04,819</t>
  </si>
  <si>
    <t>1,20,000</t>
  </si>
  <si>
    <t>Production not started</t>
  </si>
  <si>
    <t>1,56,158</t>
  </si>
  <si>
    <t>12,36,042.55</t>
  </si>
  <si>
    <t>Mfg. Not Started</t>
  </si>
  <si>
    <t>1195LTR</t>
  </si>
  <si>
    <t>5000 Ltr.</t>
  </si>
  <si>
    <t>24000 Ltr.</t>
  </si>
  <si>
    <t>300 Ltr.</t>
  </si>
  <si>
    <t>Sarvotham Urja Pvt.Ltd.,
A - 255, Kagal Hatkanangle MIDC, Kagal, Kolhapur-416236</t>
  </si>
  <si>
    <t>Rajendra singh, Manager, 8890590565</t>
  </si>
  <si>
    <t>M/s Bharat Immunologcals and Biologicals Corporation Limited.</t>
  </si>
  <si>
    <t>Bulandshar</t>
  </si>
  <si>
    <t>28.05.2020</t>
  </si>
  <si>
    <t>M/s  Pvt Ltd, Vopari</t>
  </si>
  <si>
    <t>Pali</t>
  </si>
  <si>
    <t>Mr. Chutraram Gahlot, Director, 8824910540</t>
  </si>
  <si>
    <t>13/4/2020</t>
  </si>
  <si>
    <t>100 ml//200 ml/ 500 ml</t>
  </si>
  <si>
    <t>Pernod Ricard India Pvt  Ltd, Village- Karora, Dist-Alwar</t>
  </si>
  <si>
    <t>48996 bottles</t>
  </si>
  <si>
    <t>2903 ltr +190ltr</t>
  </si>
  <si>
    <t>13513 ltr +103ltr</t>
  </si>
  <si>
    <t>109388 ltr +300ltr</t>
  </si>
  <si>
    <t>1 ltr</t>
  </si>
  <si>
    <t>5  LTR</t>
  </si>
  <si>
    <t>56980.8Ltrs+429.60Ltrs.</t>
  </si>
  <si>
    <t>200ML</t>
  </si>
  <si>
    <t xml:space="preserve">5 LTR </t>
  </si>
  <si>
    <t>M/s New Real Chemicals</t>
  </si>
  <si>
    <t>M/s Naturant Industries Pvt. Ltd.</t>
  </si>
  <si>
    <t>Unnao</t>
  </si>
  <si>
    <t>18.06.2020</t>
  </si>
  <si>
    <t>60/100/200/ 500/5000</t>
  </si>
  <si>
    <t>50/100/250/ 500/1000/ 5000</t>
  </si>
  <si>
    <t>18/100/500/ 5000/ 25000</t>
  </si>
  <si>
    <t>35/75/100/200/ 550/5000</t>
  </si>
  <si>
    <t>100/200/500/ 5000</t>
  </si>
  <si>
    <t>50/100/200/ 500/5000</t>
  </si>
  <si>
    <t>100/200/500 /1000/5000</t>
  </si>
  <si>
    <t>100/500/5000 /25000/50000/ 220000</t>
  </si>
  <si>
    <t>60/100/ 1000</t>
  </si>
  <si>
    <t>50/100/200 /500</t>
  </si>
  <si>
    <t>100/200/500 /5000</t>
  </si>
  <si>
    <t xml:space="preserve">60/100/210 / 250 / 500 </t>
  </si>
  <si>
    <t xml:space="preserve">60/100/ 500 </t>
  </si>
  <si>
    <t xml:space="preserve">100/200 / 500  / 5000 </t>
  </si>
  <si>
    <t>50/100/200/ 500</t>
  </si>
  <si>
    <t>40/ 100/ 200/ 500/ 5000</t>
  </si>
  <si>
    <t>50/100/200/ 500/1000 /5000/20000</t>
  </si>
  <si>
    <t>100/200/500 /1000/ 5000</t>
  </si>
  <si>
    <t xml:space="preserve">50/100/200 /500/5000 </t>
  </si>
  <si>
    <t>100/250/500/ 1000/ 5000/ 35000/ 60000 / 200000</t>
  </si>
  <si>
    <t>110/220/500/ 25000</t>
  </si>
  <si>
    <t>Victor Chemicals India Pvt. Ltd</t>
  </si>
  <si>
    <t>Sushil Kumar 8373900665</t>
  </si>
  <si>
    <t>04.07.2020</t>
  </si>
  <si>
    <t>M/s Amardeep Pharmas LLP, Plot no. 29, Tuem Industrial Area, Tuem Pernem Goa. (Non Distillary Unit)</t>
  </si>
  <si>
    <t xml:space="preserve">NORTH </t>
  </si>
  <si>
    <t xml:space="preserve">UMESH DAMBE PLANT MANAGER 8879588740 </t>
  </si>
  <si>
    <t>M/s Gemini Associates, Plot no. 230, Kundaim Industrial Estate, Ponda-Goa</t>
  </si>
  <si>
    <t>Mr. Tousif Momin</t>
  </si>
  <si>
    <t>24/03/2020</t>
  </si>
  <si>
    <t>61540 units</t>
  </si>
  <si>
    <t>7652 units</t>
  </si>
  <si>
    <t xml:space="preserve">200ml </t>
  </si>
  <si>
    <t>5486 units</t>
  </si>
  <si>
    <t>1567 Units</t>
  </si>
  <si>
    <t>5 Liter</t>
  </si>
  <si>
    <t>1204 units</t>
  </si>
  <si>
    <t>Goa Medicare Devices Pvt Ltd, Plot no. M-1, Phase IIIB, Verna Industrial Estate, Verna-Goa ( Non Distilery Unit)</t>
  </si>
  <si>
    <t>SOUTH</t>
  </si>
  <si>
    <t>Anup Sardesai, Authorised Person(Managing Director), 9823024300</t>
  </si>
  <si>
    <t>M/s Fullarton Distilleries Pvt Ltd, Survey no. 71/0 and 72/1, Gauthan Khandepar, Ponda-Goa</t>
  </si>
  <si>
    <t>Mr.Laxmidas Gaunekar 9011025892</t>
  </si>
  <si>
    <t>169400 bottles</t>
  </si>
  <si>
    <t>1176 bottles</t>
  </si>
  <si>
    <t>271480 bottles</t>
  </si>
  <si>
    <t>203440 bottles</t>
  </si>
  <si>
    <t>199200 bottles</t>
  </si>
  <si>
    <t>514176 bottles</t>
  </si>
  <si>
    <t>798200 bottles</t>
  </si>
  <si>
    <t>602800 sachets</t>
  </si>
  <si>
    <t>M/s Quinta essentia Organic LLP, Plot No. B-23/A6-d, Hill City, Baiguinim, Old Goa. 403402  (Non Distillary unit).</t>
  </si>
  <si>
    <t>ATIKA ,7838615859</t>
  </si>
  <si>
    <t>M/s Rhea Distillery, Plot no. 229/4, Gonvoloy Nuvem, Salcete-Goa</t>
  </si>
  <si>
    <t>Regan Henriques, Partner, 9890022882</t>
  </si>
  <si>
    <t>M/s See Bhal Mikelin Distillery Pvt Ltd, Plot no. 39, Pilerna Industrial Estate, Pilerna-Goa</t>
  </si>
  <si>
    <t>Shon Antony Sequeira                              Mob No. 7770015222</t>
  </si>
  <si>
    <t>180ml</t>
  </si>
  <si>
    <t>200ml</t>
  </si>
  <si>
    <t>750ml</t>
  </si>
  <si>
    <t>1000ml</t>
  </si>
  <si>
    <t>2000ml</t>
  </si>
  <si>
    <t xml:space="preserve">M/s Springfields (India) Distilleries, 
Plot No. D-3/34 &amp; 35 Sancoale Industrial Estate, Zuarinagar Goa 403726, </t>
  </si>
  <si>
    <t>MARIO SEQUEIRA ,MANAGING PARTNER,9822102182</t>
  </si>
  <si>
    <t>5 LITRES, 500ML,750ML,90ML ,130,180ML,60ML</t>
  </si>
  <si>
    <t>3914.37 cases</t>
  </si>
  <si>
    <t>M/s. Tetra Queens
Distilleries &amp; Breweries (P) Ltd.,
429/1, Suktholem, Mollem 403410</t>
  </si>
  <si>
    <t>Mohan Kumar (Exec. Director) 9345004841</t>
  </si>
  <si>
    <t>M/s Tonia Liquor Industries, Raicho Ambo, Raia Salcete Goa</t>
  </si>
  <si>
    <t>5 LITRES, 500ML,90ML ,130,180ML</t>
  </si>
  <si>
    <t>1826.6 cases</t>
  </si>
  <si>
    <t>M/s. United Spirits Limited, Bethora Industrial Estate, Ponda-Goa</t>
  </si>
  <si>
    <t>Dr. Huma Ali
907512175
Mr. Narendra Pednekar
9011025877</t>
  </si>
  <si>
    <t>License No. 991 issued on 24/03/2020</t>
  </si>
  <si>
    <t>Centaur Pharmaceuticals Pvt. Ltd. Plant-II, Plot No 93-41, Tivim Industrial Estae, Karaswad, Mapusa Goa ( Non Distillery Unit)</t>
  </si>
  <si>
    <t>NORTH GOA</t>
  </si>
  <si>
    <t>SUSHMA NAIK AUTHORIZED SIGNATORY      9822096123                 0832 6658902</t>
  </si>
  <si>
    <t>27/5/2020</t>
  </si>
  <si>
    <t>5500 Ltrs.</t>
  </si>
  <si>
    <t>1,10,000</t>
  </si>
  <si>
    <t>M/s. Sun Pharamaceuticals Industries Limited,
B-2, Madkaim Industrial Estates, Madkaim, Ponda, Goa 403404 (Non Distillary Unit)</t>
  </si>
  <si>
    <t>Chandar Kuncolienker 9923638688</t>
  </si>
  <si>
    <t>M/s Unibev Jsm,                                              Shed no. D3-5, Canacona Industrial Estate, Canacona Goa</t>
  </si>
  <si>
    <t xml:space="preserve">SOUTH </t>
  </si>
  <si>
    <t>PADMARAJAN NAIR , GM OPERATIONS, NO. 9497035672</t>
  </si>
  <si>
    <t>15.06.2020</t>
  </si>
  <si>
    <t xml:space="preserve">5 LITERS </t>
  </si>
  <si>
    <t>M/s Bioshields A Div of M/s Tulip Diagnostics Pvt. Ltd, Building D, 1st and 2nd Floor, Plot No. M-46, Phase III-B, Verna Industrial Estate, Verna Goa (Non Distillary Unit)</t>
  </si>
  <si>
    <t>Pradyumna P. Padwal,Senior Manager (Operations)  9850350166</t>
  </si>
  <si>
    <t>15th March 2017</t>
  </si>
  <si>
    <t>50 mL</t>
  </si>
  <si>
    <t>100 mL</t>
  </si>
  <si>
    <t>500 mL</t>
  </si>
  <si>
    <t>750 mL</t>
  </si>
  <si>
    <t>5000 mL</t>
  </si>
  <si>
    <t xml:space="preserve">M/s National Distilleries, 
C-3, Corlim Industrial Estate, Corlim Ilhas Goa </t>
  </si>
  <si>
    <t>Neil Monteiro 9822381711</t>
  </si>
  <si>
    <t>2200 Bottles</t>
  </si>
  <si>
    <t>41250 Bottles</t>
  </si>
  <si>
    <t>5800 Bottles</t>
  </si>
  <si>
    <t>375 ml</t>
  </si>
  <si>
    <t>1680 Bottles</t>
  </si>
  <si>
    <t>2940 Bottles</t>
  </si>
  <si>
    <t>1440 Bottles</t>
  </si>
  <si>
    <t>3140 Bottles</t>
  </si>
  <si>
    <t>21464 Cans</t>
  </si>
  <si>
    <t>M/s. John Distilleries Pvt. Ltd.,
Plot No. M21, M21A &amp; M21B, Cuncolim Indl. Estate, Cuncolim Goa 403703</t>
  </si>
  <si>
    <t xml:space="preserve">Michael J. Dsouza, Unit Head
08322764942, 08322865754
</t>
  </si>
  <si>
    <t>90 ml</t>
  </si>
  <si>
    <t>4 liters</t>
  </si>
  <si>
    <t>M/s Coral Distellery 
H.No-287-288, Chandor Sanvordem Road, Assolda, Quepem-Goa 403714</t>
  </si>
  <si>
    <t>OMKAR NATEKAR, MANAGER, 9823617224</t>
  </si>
  <si>
    <t>1000 ML</t>
  </si>
  <si>
    <t>5000 ML</t>
  </si>
  <si>
    <t>M/s Sandu Pharmaceuticals Ltd,
Plot No. 205,26,29 and 30, Pilerne Industrial Estate, Marra, Saligao, Bardez Goa 403511. (Non Distillary Unit)</t>
  </si>
  <si>
    <t>Mr. Savio Rangel Sr.Manager QA  Mo.No. :- 9822483324</t>
  </si>
  <si>
    <t>50 ml, 100 ml,200 ml, 500 ml,1000 ml &amp; 5000 ml</t>
  </si>
  <si>
    <t>M/s. Spirit De Goa
Plot No. 997/H, Bacbhat, Raia, Salcete Goa 403720</t>
  </si>
  <si>
    <t>Adriel Siqueira (9881883616)</t>
  </si>
  <si>
    <t>M/s. Vintage Bottlers Private Ltd.,
Plot No. 30 &amp; 31, Phase IIIA, Sancoloe Indl Estate, Zuarinagar Goa 403726</t>
  </si>
  <si>
    <t>D.Ramchandran Nair / 8547214733</t>
  </si>
  <si>
    <t>M/s Sun Moon Inc, D-9, Madkaim Industrial Estate, Ponda-Goa</t>
  </si>
  <si>
    <t>M/s Vision Parental Pvt. Ltd.</t>
  </si>
  <si>
    <t>15.07.2020</t>
  </si>
  <si>
    <t>STATE-WISE INFORMATION ON THE PRODUCTION OF HAND SANITIZER AS ON 25.01.2021</t>
  </si>
  <si>
    <t>Total Quantity Supplied till 25/01/2021 i.e. sold + supplied free of cost (in Ltr.)</t>
  </si>
  <si>
    <t>Production of Sanitizer till 25/01/2021 (in Ltr.)</t>
  </si>
</sst>
</file>

<file path=xl/styles.xml><?xml version="1.0" encoding="utf-8"?>
<styleSheet xmlns="http://schemas.openxmlformats.org/spreadsheetml/2006/main">
  <numFmts count="13">
    <numFmt numFmtId="164" formatCode="_(* #,##0.00_);_(* \(#,##0.00\);_(* &quot;-&quot;??_);_(@_)"/>
    <numFmt numFmtId="165" formatCode="[$-409]d\-mmm\-yyyy;@"/>
    <numFmt numFmtId="166" formatCode="[$-409]d\-mmm\-yy;@"/>
    <numFmt numFmtId="167" formatCode="d&quot;-&quot;mmm&quot;-&quot;yy"/>
    <numFmt numFmtId="168" formatCode="dd\-mm\-yy;@"/>
    <numFmt numFmtId="169" formatCode="d\-mm\-yy;@"/>
    <numFmt numFmtId="170" formatCode="dd\.mm\.yyyy;@"/>
    <numFmt numFmtId="171" formatCode="m/d/yyyy;@"/>
    <numFmt numFmtId="172" formatCode="_ * #,##0_ ;_ * \-#,##0_ ;_ * &quot;-&quot;??_ ;_ @_ "/>
    <numFmt numFmtId="173" formatCode="dd\-mm\-yyyy;@"/>
    <numFmt numFmtId="174" formatCode="0.000"/>
    <numFmt numFmtId="175" formatCode="0.0"/>
    <numFmt numFmtId="176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rgb="FF36363D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rgb="FF221F1F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7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7" fontId="8" fillId="3" borderId="1" xfId="2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shrinkToFit="1"/>
    </xf>
    <xf numFmtId="169" fontId="6" fillId="0" borderId="1" xfId="0" applyNumberFormat="1" applyFont="1" applyFill="1" applyBorder="1" applyAlignment="1">
      <alignment horizontal="center" vertical="center" shrinkToFit="1"/>
    </xf>
    <xf numFmtId="170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166" fontId="6" fillId="0" borderId="1" xfId="0" applyNumberFormat="1" applyFont="1" applyFill="1" applyBorder="1" applyAlignment="1">
      <alignment horizontal="center" vertical="center" shrinkToFit="1"/>
    </xf>
    <xf numFmtId="171" fontId="6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shrinkToFit="1"/>
    </xf>
    <xf numFmtId="1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75" fontId="1" fillId="0" borderId="1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175" fontId="6" fillId="0" borderId="1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/>
    </xf>
    <xf numFmtId="17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5" fontId="1" fillId="0" borderId="1" xfId="0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/>
    <xf numFmtId="14" fontId="1" fillId="0" borderId="1" xfId="0" applyNumberFormat="1" applyFont="1" applyBorder="1" applyAlignment="1">
      <alignment horizontal="left" vertical="top" wrapText="1"/>
    </xf>
    <xf numFmtId="1" fontId="1" fillId="0" borderId="1" xfId="3" applyNumberFormat="1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176" fontId="1" fillId="0" borderId="1" xfId="3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176" fontId="1" fillId="0" borderId="1" xfId="3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 vertical="center"/>
    </xf>
    <xf numFmtId="176" fontId="1" fillId="0" borderId="1" xfId="3" applyNumberFormat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8" fillId="3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7" fontId="8" fillId="6" borderId="1" xfId="0" applyNumberFormat="1" applyFont="1" applyFill="1" applyBorder="1" applyAlignment="1">
      <alignment horizontal="left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167" fontId="8" fillId="3" borderId="1" xfId="0" applyNumberFormat="1" applyFont="1" applyFill="1" applyBorder="1" applyAlignment="1">
      <alignment horizontal="left" vertical="top" wrapText="1"/>
    </xf>
    <xf numFmtId="1" fontId="8" fillId="3" borderId="1" xfId="0" applyNumberFormat="1" applyFont="1" applyFill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3" fontId="6" fillId="0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72" fontId="1" fillId="0" borderId="1" xfId="3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6" fontId="8" fillId="3" borderId="1" xfId="2" applyNumberFormat="1" applyFont="1" applyFill="1" applyBorder="1" applyAlignment="1">
      <alignment horizontal="center"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5"/>
  <sheetViews>
    <sheetView tabSelected="1" zoomScale="70" zoomScaleNormal="70" workbookViewId="0">
      <selection activeCell="H6" sqref="H6"/>
    </sheetView>
  </sheetViews>
  <sheetFormatPr defaultColWidth="9.140625" defaultRowHeight="15.75"/>
  <cols>
    <col min="1" max="1" width="9.140625" style="19"/>
    <col min="2" max="2" width="21.28515625" style="22" customWidth="1"/>
    <col min="3" max="3" width="60.28515625" style="21" customWidth="1"/>
    <col min="4" max="4" width="19.7109375" style="19" customWidth="1"/>
    <col min="5" max="5" width="28.85546875" style="21" customWidth="1"/>
    <col min="6" max="6" width="18" style="19" customWidth="1"/>
    <col min="7" max="7" width="21.28515625" style="19" customWidth="1"/>
    <col min="8" max="8" width="25.5703125" style="19" bestFit="1" customWidth="1"/>
    <col min="9" max="9" width="21.85546875" style="21" customWidth="1"/>
    <col min="10" max="10" width="21.42578125" style="19" customWidth="1"/>
    <col min="11" max="11" width="31.7109375" style="19" customWidth="1"/>
    <col min="12" max="12" width="9.140625" style="19" customWidth="1"/>
    <col min="13" max="16384" width="9.140625" style="19"/>
  </cols>
  <sheetData>
    <row r="1" spans="1:11" ht="48" customHeight="1" thickBot="1">
      <c r="A1" s="162" t="s">
        <v>2110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49.5" customHeight="1">
      <c r="A2" s="163" t="s">
        <v>0</v>
      </c>
      <c r="B2" s="165" t="s">
        <v>1582</v>
      </c>
      <c r="C2" s="167" t="s">
        <v>1</v>
      </c>
      <c r="D2" s="165" t="s">
        <v>3</v>
      </c>
      <c r="E2" s="167" t="s">
        <v>2</v>
      </c>
      <c r="F2" s="167" t="s">
        <v>4</v>
      </c>
      <c r="G2" s="167" t="s">
        <v>6</v>
      </c>
      <c r="H2" s="167" t="s">
        <v>2112</v>
      </c>
      <c r="I2" s="167" t="s">
        <v>5</v>
      </c>
      <c r="J2" s="167" t="s">
        <v>7</v>
      </c>
      <c r="K2" s="168" t="s">
        <v>2111</v>
      </c>
    </row>
    <row r="3" spans="1:11" ht="49.5" customHeight="1">
      <c r="A3" s="164"/>
      <c r="B3" s="166"/>
      <c r="C3" s="150"/>
      <c r="D3" s="166"/>
      <c r="E3" s="150"/>
      <c r="F3" s="150"/>
      <c r="G3" s="150"/>
      <c r="H3" s="150"/>
      <c r="I3" s="150"/>
      <c r="J3" s="150"/>
      <c r="K3" s="169"/>
    </row>
    <row r="4" spans="1:11" ht="32.25" customHeight="1">
      <c r="A4" s="99">
        <v>1</v>
      </c>
      <c r="B4" s="84">
        <v>2</v>
      </c>
      <c r="C4" s="85">
        <v>3</v>
      </c>
      <c r="D4" s="84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  <c r="J4" s="85">
        <v>10</v>
      </c>
      <c r="K4" s="115">
        <v>11</v>
      </c>
    </row>
    <row r="5" spans="1:11" ht="65.099999999999994" customHeight="1">
      <c r="A5" s="83">
        <v>1</v>
      </c>
      <c r="B5" s="150" t="s">
        <v>222</v>
      </c>
      <c r="C5" s="1" t="s">
        <v>8</v>
      </c>
      <c r="D5" s="1" t="s">
        <v>33</v>
      </c>
      <c r="E5" s="1" t="s">
        <v>34</v>
      </c>
      <c r="F5" s="1" t="s">
        <v>35</v>
      </c>
      <c r="G5" s="93">
        <v>5000</v>
      </c>
      <c r="H5" s="111">
        <v>315800</v>
      </c>
      <c r="I5" s="1" t="s">
        <v>84</v>
      </c>
      <c r="J5" s="93">
        <v>7053</v>
      </c>
      <c r="K5" s="124">
        <v>246550</v>
      </c>
    </row>
    <row r="6" spans="1:11" ht="65.099999999999994" customHeight="1">
      <c r="A6" s="83">
        <v>2</v>
      </c>
      <c r="B6" s="150"/>
      <c r="C6" s="1" t="s">
        <v>1543</v>
      </c>
      <c r="D6" s="1" t="s">
        <v>36</v>
      </c>
      <c r="E6" s="1" t="s">
        <v>37</v>
      </c>
      <c r="F6" s="1" t="s">
        <v>35</v>
      </c>
      <c r="G6" s="93">
        <v>1000</v>
      </c>
      <c r="H6" s="111">
        <v>171416</v>
      </c>
      <c r="I6" s="1" t="s">
        <v>84</v>
      </c>
      <c r="J6" s="93">
        <v>3280</v>
      </c>
      <c r="K6" s="124">
        <v>142855</v>
      </c>
    </row>
    <row r="7" spans="1:11" ht="65.099999999999994" customHeight="1">
      <c r="A7" s="83">
        <v>3</v>
      </c>
      <c r="B7" s="150"/>
      <c r="C7" s="1" t="s">
        <v>9</v>
      </c>
      <c r="D7" s="1" t="s">
        <v>36</v>
      </c>
      <c r="E7" s="1" t="s">
        <v>38</v>
      </c>
      <c r="F7" s="1" t="s">
        <v>35</v>
      </c>
      <c r="G7" s="93">
        <v>332.33</v>
      </c>
      <c r="H7" s="111">
        <v>33087</v>
      </c>
      <c r="I7" s="1" t="s">
        <v>85</v>
      </c>
      <c r="J7" s="93">
        <v>59757</v>
      </c>
      <c r="K7" s="124">
        <v>25722.9</v>
      </c>
    </row>
    <row r="8" spans="1:11" ht="65.099999999999994" customHeight="1">
      <c r="A8" s="83">
        <v>4</v>
      </c>
      <c r="B8" s="150"/>
      <c r="C8" s="1" t="s">
        <v>10</v>
      </c>
      <c r="D8" s="1" t="s">
        <v>36</v>
      </c>
      <c r="E8" s="1" t="s">
        <v>39</v>
      </c>
      <c r="F8" s="1" t="s">
        <v>40</v>
      </c>
      <c r="G8" s="93">
        <v>1000</v>
      </c>
      <c r="H8" s="112">
        <v>15845</v>
      </c>
      <c r="I8" s="1" t="s">
        <v>86</v>
      </c>
      <c r="J8" s="93">
        <v>3080</v>
      </c>
      <c r="K8" s="124">
        <v>15340</v>
      </c>
    </row>
    <row r="9" spans="1:11" ht="65.099999999999994" customHeight="1">
      <c r="A9" s="83">
        <v>5</v>
      </c>
      <c r="B9" s="150"/>
      <c r="C9" s="1" t="s">
        <v>11</v>
      </c>
      <c r="D9" s="1" t="s">
        <v>36</v>
      </c>
      <c r="E9" s="1" t="s">
        <v>41</v>
      </c>
      <c r="F9" s="1" t="s">
        <v>42</v>
      </c>
      <c r="G9" s="93">
        <v>2000</v>
      </c>
      <c r="H9" s="112">
        <v>70642</v>
      </c>
      <c r="I9" s="1" t="s">
        <v>1577</v>
      </c>
      <c r="J9" s="93">
        <v>2250</v>
      </c>
      <c r="K9" s="124">
        <v>69523</v>
      </c>
    </row>
    <row r="10" spans="1:11" ht="65.099999999999994" customHeight="1">
      <c r="A10" s="83">
        <v>6</v>
      </c>
      <c r="B10" s="150"/>
      <c r="C10" s="1" t="s">
        <v>12</v>
      </c>
      <c r="D10" s="1" t="s">
        <v>43</v>
      </c>
      <c r="E10" s="1" t="s">
        <v>44</v>
      </c>
      <c r="F10" s="1" t="s">
        <v>35</v>
      </c>
      <c r="G10" s="93">
        <v>2475</v>
      </c>
      <c r="H10" s="112">
        <v>61210</v>
      </c>
      <c r="I10" s="1" t="s">
        <v>86</v>
      </c>
      <c r="J10" s="93">
        <v>3951</v>
      </c>
      <c r="K10" s="124">
        <v>60055</v>
      </c>
    </row>
    <row r="11" spans="1:11" ht="65.099999999999994" customHeight="1">
      <c r="A11" s="83">
        <v>7</v>
      </c>
      <c r="B11" s="150"/>
      <c r="C11" s="1" t="s">
        <v>13</v>
      </c>
      <c r="D11" s="1" t="s">
        <v>43</v>
      </c>
      <c r="E11" s="1" t="s">
        <v>45</v>
      </c>
      <c r="F11" s="1" t="s">
        <v>35</v>
      </c>
      <c r="G11" s="93">
        <v>15000</v>
      </c>
      <c r="H11" s="112">
        <v>571666.69999999995</v>
      </c>
      <c r="I11" s="1" t="s">
        <v>87</v>
      </c>
      <c r="J11" s="93">
        <v>6103</v>
      </c>
      <c r="K11" s="124">
        <v>570828.19999999995</v>
      </c>
    </row>
    <row r="12" spans="1:11" ht="65.099999999999994" customHeight="1">
      <c r="A12" s="83">
        <v>8</v>
      </c>
      <c r="B12" s="150"/>
      <c r="C12" s="1" t="s">
        <v>14</v>
      </c>
      <c r="D12" s="1" t="s">
        <v>43</v>
      </c>
      <c r="E12" s="1" t="s">
        <v>46</v>
      </c>
      <c r="F12" s="1" t="s">
        <v>35</v>
      </c>
      <c r="G12" s="93">
        <v>10000</v>
      </c>
      <c r="H12" s="112">
        <v>1386962</v>
      </c>
      <c r="I12" s="1" t="s">
        <v>88</v>
      </c>
      <c r="J12" s="93">
        <v>79217</v>
      </c>
      <c r="K12" s="124">
        <v>1310605.5</v>
      </c>
    </row>
    <row r="13" spans="1:11" ht="88.5" customHeight="1">
      <c r="A13" s="83">
        <v>9</v>
      </c>
      <c r="B13" s="150"/>
      <c r="C13" s="1" t="s">
        <v>15</v>
      </c>
      <c r="D13" s="1" t="s">
        <v>47</v>
      </c>
      <c r="E13" s="1" t="s">
        <v>48</v>
      </c>
      <c r="F13" s="1" t="s">
        <v>40</v>
      </c>
      <c r="G13" s="93">
        <v>5000</v>
      </c>
      <c r="H13" s="112">
        <v>486364</v>
      </c>
      <c r="I13" s="1" t="s">
        <v>970</v>
      </c>
      <c r="J13" s="93">
        <v>2060</v>
      </c>
      <c r="K13" s="124">
        <v>456794</v>
      </c>
    </row>
    <row r="14" spans="1:11" ht="65.099999999999994" customHeight="1">
      <c r="A14" s="83">
        <v>10</v>
      </c>
      <c r="B14" s="150"/>
      <c r="C14" s="93" t="s">
        <v>16</v>
      </c>
      <c r="D14" s="93" t="s">
        <v>49</v>
      </c>
      <c r="E14" s="93" t="s">
        <v>50</v>
      </c>
      <c r="F14" s="93" t="s">
        <v>35</v>
      </c>
      <c r="G14" s="93">
        <v>2000</v>
      </c>
      <c r="H14" s="112">
        <v>81619.5</v>
      </c>
      <c r="I14" s="93" t="s">
        <v>971</v>
      </c>
      <c r="J14" s="93">
        <v>3476</v>
      </c>
      <c r="K14" s="124">
        <v>74029.95</v>
      </c>
    </row>
    <row r="15" spans="1:11" ht="65.099999999999994" customHeight="1">
      <c r="A15" s="83">
        <v>11</v>
      </c>
      <c r="B15" s="150"/>
      <c r="C15" s="1" t="s">
        <v>17</v>
      </c>
      <c r="D15" s="1" t="s">
        <v>51</v>
      </c>
      <c r="E15" s="1" t="s">
        <v>52</v>
      </c>
      <c r="F15" s="1" t="s">
        <v>53</v>
      </c>
      <c r="G15" s="93">
        <v>70000</v>
      </c>
      <c r="H15" s="112">
        <v>1639480.88</v>
      </c>
      <c r="I15" s="1" t="s">
        <v>199</v>
      </c>
      <c r="J15" s="93">
        <v>90621</v>
      </c>
      <c r="K15" s="124">
        <v>1586416.5</v>
      </c>
    </row>
    <row r="16" spans="1:11" ht="65.099999999999994" customHeight="1">
      <c r="A16" s="83">
        <v>12</v>
      </c>
      <c r="B16" s="150"/>
      <c r="C16" s="1" t="s">
        <v>18</v>
      </c>
      <c r="D16" s="1" t="s">
        <v>51</v>
      </c>
      <c r="E16" s="1" t="s">
        <v>1544</v>
      </c>
      <c r="F16" s="1" t="s">
        <v>54</v>
      </c>
      <c r="G16" s="93">
        <v>2000</v>
      </c>
      <c r="H16" s="112">
        <v>115350</v>
      </c>
      <c r="I16" s="1">
        <v>5000</v>
      </c>
      <c r="J16" s="93">
        <v>0</v>
      </c>
      <c r="K16" s="124">
        <v>113309.1</v>
      </c>
    </row>
    <row r="17" spans="1:11" ht="65.099999999999994" customHeight="1">
      <c r="A17" s="83">
        <v>13</v>
      </c>
      <c r="B17" s="150"/>
      <c r="C17" s="1" t="s">
        <v>19</v>
      </c>
      <c r="D17" s="1" t="s">
        <v>55</v>
      </c>
      <c r="E17" s="1" t="s">
        <v>56</v>
      </c>
      <c r="F17" s="1" t="s">
        <v>40</v>
      </c>
      <c r="G17" s="93">
        <v>5000</v>
      </c>
      <c r="H17" s="112">
        <v>35553</v>
      </c>
      <c r="I17" s="1" t="s">
        <v>89</v>
      </c>
      <c r="J17" s="93">
        <v>94029</v>
      </c>
      <c r="K17" s="124">
        <v>35543</v>
      </c>
    </row>
    <row r="18" spans="1:11" ht="65.099999999999994" customHeight="1">
      <c r="A18" s="83">
        <v>14</v>
      </c>
      <c r="B18" s="150"/>
      <c r="C18" s="1" t="s">
        <v>20</v>
      </c>
      <c r="D18" s="1" t="s">
        <v>55</v>
      </c>
      <c r="E18" s="1" t="s">
        <v>57</v>
      </c>
      <c r="F18" s="1" t="s">
        <v>40</v>
      </c>
      <c r="G18" s="93">
        <v>10000</v>
      </c>
      <c r="H18" s="112">
        <v>716316.9</v>
      </c>
      <c r="I18" s="1" t="s">
        <v>972</v>
      </c>
      <c r="J18" s="93">
        <v>276911</v>
      </c>
      <c r="K18" s="124">
        <v>683187.8</v>
      </c>
    </row>
    <row r="19" spans="1:11" ht="65.099999999999994" customHeight="1">
      <c r="A19" s="83">
        <v>15</v>
      </c>
      <c r="B19" s="150"/>
      <c r="C19" s="1" t="s">
        <v>21</v>
      </c>
      <c r="D19" s="1" t="s">
        <v>55</v>
      </c>
      <c r="E19" s="1" t="s">
        <v>58</v>
      </c>
      <c r="F19" s="1" t="s">
        <v>40</v>
      </c>
      <c r="G19" s="93">
        <v>3000</v>
      </c>
      <c r="H19" s="112">
        <v>303709</v>
      </c>
      <c r="I19" s="1" t="s">
        <v>91</v>
      </c>
      <c r="J19" s="93">
        <v>44776</v>
      </c>
      <c r="K19" s="124">
        <v>288533.59999999998</v>
      </c>
    </row>
    <row r="20" spans="1:11" ht="65.099999999999994" customHeight="1">
      <c r="A20" s="83">
        <v>16</v>
      </c>
      <c r="B20" s="150"/>
      <c r="C20" s="1" t="s">
        <v>1545</v>
      </c>
      <c r="D20" s="1" t="s">
        <v>55</v>
      </c>
      <c r="E20" s="1" t="s">
        <v>1546</v>
      </c>
      <c r="F20" s="1" t="s">
        <v>1091</v>
      </c>
      <c r="G20" s="93">
        <v>6200</v>
      </c>
      <c r="H20" s="112">
        <v>114248</v>
      </c>
      <c r="I20" s="1">
        <v>5000</v>
      </c>
      <c r="J20" s="93">
        <v>1800</v>
      </c>
      <c r="K20" s="124">
        <v>102278</v>
      </c>
    </row>
    <row r="21" spans="1:11" ht="65.099999999999994" customHeight="1">
      <c r="A21" s="83">
        <v>17</v>
      </c>
      <c r="B21" s="150"/>
      <c r="C21" s="1" t="s">
        <v>22</v>
      </c>
      <c r="D21" s="1" t="s">
        <v>59</v>
      </c>
      <c r="E21" s="1" t="s">
        <v>60</v>
      </c>
      <c r="F21" s="33" t="s">
        <v>61</v>
      </c>
      <c r="G21" s="93">
        <v>5000</v>
      </c>
      <c r="H21" s="112">
        <v>494358</v>
      </c>
      <c r="I21" s="1">
        <v>5000</v>
      </c>
      <c r="J21" s="93">
        <v>12507</v>
      </c>
      <c r="K21" s="124">
        <v>472258</v>
      </c>
    </row>
    <row r="22" spans="1:11" ht="65.099999999999994" customHeight="1">
      <c r="A22" s="83">
        <v>18</v>
      </c>
      <c r="B22" s="150"/>
      <c r="C22" s="1" t="s">
        <v>23</v>
      </c>
      <c r="D22" s="1" t="s">
        <v>62</v>
      </c>
      <c r="E22" s="1" t="s">
        <v>63</v>
      </c>
      <c r="F22" s="1" t="s">
        <v>35</v>
      </c>
      <c r="G22" s="93">
        <v>5000</v>
      </c>
      <c r="H22" s="112">
        <v>616120</v>
      </c>
      <c r="I22" s="1" t="s">
        <v>92</v>
      </c>
      <c r="J22" s="93">
        <v>6224</v>
      </c>
      <c r="K22" s="124">
        <v>610722</v>
      </c>
    </row>
    <row r="23" spans="1:11" ht="65.099999999999994" customHeight="1">
      <c r="A23" s="83">
        <v>19</v>
      </c>
      <c r="B23" s="150"/>
      <c r="C23" s="1" t="s">
        <v>24</v>
      </c>
      <c r="D23" s="1" t="s">
        <v>62</v>
      </c>
      <c r="E23" s="1" t="s">
        <v>64</v>
      </c>
      <c r="F23" s="1" t="s">
        <v>65</v>
      </c>
      <c r="G23" s="93">
        <v>2000</v>
      </c>
      <c r="H23" s="112">
        <v>39960.800000000003</v>
      </c>
      <c r="I23" s="1" t="s">
        <v>1578</v>
      </c>
      <c r="J23" s="93">
        <v>0</v>
      </c>
      <c r="K23" s="125">
        <v>33666</v>
      </c>
    </row>
    <row r="24" spans="1:11" ht="65.099999999999994" customHeight="1">
      <c r="A24" s="83">
        <v>20</v>
      </c>
      <c r="B24" s="150"/>
      <c r="C24" s="1" t="s">
        <v>25</v>
      </c>
      <c r="D24" s="1" t="s">
        <v>66</v>
      </c>
      <c r="E24" s="1" t="s">
        <v>67</v>
      </c>
      <c r="F24" s="1" t="s">
        <v>68</v>
      </c>
      <c r="G24" s="93">
        <v>30000</v>
      </c>
      <c r="H24" s="112">
        <v>977461</v>
      </c>
      <c r="I24" s="1" t="s">
        <v>197</v>
      </c>
      <c r="J24" s="93">
        <v>30082</v>
      </c>
      <c r="K24" s="124">
        <v>860862.5</v>
      </c>
    </row>
    <row r="25" spans="1:11" ht="65.099999999999994" customHeight="1">
      <c r="A25" s="83">
        <v>21</v>
      </c>
      <c r="B25" s="150"/>
      <c r="C25" s="1" t="s">
        <v>26</v>
      </c>
      <c r="D25" s="1" t="s">
        <v>66</v>
      </c>
      <c r="E25" s="1" t="s">
        <v>69</v>
      </c>
      <c r="F25" s="1" t="s">
        <v>70</v>
      </c>
      <c r="G25" s="93">
        <v>4600</v>
      </c>
      <c r="H25" s="112">
        <v>185530</v>
      </c>
      <c r="I25" s="1">
        <v>5000</v>
      </c>
      <c r="J25" s="93">
        <v>100</v>
      </c>
      <c r="K25" s="124">
        <v>180485</v>
      </c>
    </row>
    <row r="26" spans="1:11" ht="65.099999999999994" customHeight="1">
      <c r="A26" s="83">
        <v>22</v>
      </c>
      <c r="B26" s="150"/>
      <c r="C26" s="1" t="s">
        <v>27</v>
      </c>
      <c r="D26" s="1" t="s">
        <v>71</v>
      </c>
      <c r="E26" s="1" t="s">
        <v>72</v>
      </c>
      <c r="F26" s="1" t="s">
        <v>73</v>
      </c>
      <c r="G26" s="93">
        <v>8000</v>
      </c>
      <c r="H26" s="112">
        <v>286217.59999999998</v>
      </c>
      <c r="I26" s="1" t="s">
        <v>1579</v>
      </c>
      <c r="J26" s="93">
        <v>5494</v>
      </c>
      <c r="K26" s="124">
        <v>285678</v>
      </c>
    </row>
    <row r="27" spans="1:11" ht="65.099999999999994" customHeight="1">
      <c r="A27" s="83">
        <v>23</v>
      </c>
      <c r="B27" s="150"/>
      <c r="C27" s="1" t="s">
        <v>28</v>
      </c>
      <c r="D27" s="1" t="s">
        <v>74</v>
      </c>
      <c r="E27" s="1" t="s">
        <v>75</v>
      </c>
      <c r="F27" s="109" t="s">
        <v>61</v>
      </c>
      <c r="G27" s="23">
        <v>334</v>
      </c>
      <c r="H27" s="112">
        <v>6523</v>
      </c>
      <c r="I27" s="1" t="s">
        <v>1580</v>
      </c>
      <c r="J27" s="93">
        <v>6303</v>
      </c>
      <c r="K27" s="124">
        <v>6125</v>
      </c>
    </row>
    <row r="28" spans="1:11" ht="65.099999999999994" customHeight="1">
      <c r="A28" s="83">
        <v>24</v>
      </c>
      <c r="B28" s="150"/>
      <c r="C28" s="1" t="s">
        <v>29</v>
      </c>
      <c r="D28" s="1" t="s">
        <v>76</v>
      </c>
      <c r="E28" s="1" t="s">
        <v>77</v>
      </c>
      <c r="F28" s="1" t="s">
        <v>35</v>
      </c>
      <c r="G28" s="93">
        <v>12000</v>
      </c>
      <c r="H28" s="112">
        <v>866306.7</v>
      </c>
      <c r="I28" s="1" t="s">
        <v>1581</v>
      </c>
      <c r="J28" s="93">
        <v>25650</v>
      </c>
      <c r="K28" s="124">
        <v>832211.8</v>
      </c>
    </row>
    <row r="29" spans="1:11" ht="65.099999999999994" customHeight="1">
      <c r="A29" s="83">
        <v>25</v>
      </c>
      <c r="B29" s="150"/>
      <c r="C29" s="1" t="s">
        <v>30</v>
      </c>
      <c r="D29" s="1" t="s">
        <v>78</v>
      </c>
      <c r="E29" s="1" t="s">
        <v>79</v>
      </c>
      <c r="F29" s="1" t="s">
        <v>40</v>
      </c>
      <c r="G29" s="93">
        <v>3000</v>
      </c>
      <c r="H29" s="112">
        <v>32504</v>
      </c>
      <c r="I29" s="1" t="s">
        <v>94</v>
      </c>
      <c r="J29" s="93">
        <v>988</v>
      </c>
      <c r="K29" s="124">
        <v>30880</v>
      </c>
    </row>
    <row r="30" spans="1:11" ht="65.099999999999994" customHeight="1">
      <c r="A30" s="83">
        <v>26</v>
      </c>
      <c r="B30" s="150"/>
      <c r="C30" s="1" t="s">
        <v>31</v>
      </c>
      <c r="D30" s="1" t="s">
        <v>80</v>
      </c>
      <c r="E30" s="1" t="s">
        <v>81</v>
      </c>
      <c r="F30" s="1" t="s">
        <v>68</v>
      </c>
      <c r="G30" s="93">
        <v>5000</v>
      </c>
      <c r="H30" s="112">
        <v>109162</v>
      </c>
      <c r="I30" s="1" t="s">
        <v>973</v>
      </c>
      <c r="J30" s="93">
        <v>19307</v>
      </c>
      <c r="K30" s="124">
        <v>93253</v>
      </c>
    </row>
    <row r="31" spans="1:11" ht="65.099999999999994" customHeight="1">
      <c r="A31" s="83">
        <v>27</v>
      </c>
      <c r="B31" s="150"/>
      <c r="C31" s="1" t="s">
        <v>32</v>
      </c>
      <c r="D31" s="1" t="s">
        <v>82</v>
      </c>
      <c r="E31" s="1" t="s">
        <v>83</v>
      </c>
      <c r="F31" s="1" t="s">
        <v>68</v>
      </c>
      <c r="G31" s="93">
        <v>4000</v>
      </c>
      <c r="H31" s="112">
        <v>328374.09999999998</v>
      </c>
      <c r="I31" s="1">
        <v>5000</v>
      </c>
      <c r="J31" s="93">
        <v>13252</v>
      </c>
      <c r="K31" s="124">
        <v>271670.8</v>
      </c>
    </row>
    <row r="32" spans="1:11" ht="65.099999999999994" customHeight="1">
      <c r="A32" s="83">
        <v>28</v>
      </c>
      <c r="B32" s="150"/>
      <c r="C32" s="1" t="s">
        <v>95</v>
      </c>
      <c r="D32" s="1" t="s">
        <v>55</v>
      </c>
      <c r="E32" s="1" t="s">
        <v>96</v>
      </c>
      <c r="F32" s="1" t="s">
        <v>68</v>
      </c>
      <c r="G32" s="93">
        <v>20000</v>
      </c>
      <c r="H32" s="112">
        <v>928869.35</v>
      </c>
      <c r="I32" s="1" t="s">
        <v>974</v>
      </c>
      <c r="J32" s="93">
        <v>118636</v>
      </c>
      <c r="K32" s="126">
        <v>918542.54</v>
      </c>
    </row>
    <row r="33" spans="1:11" ht="65.099999999999994" customHeight="1">
      <c r="A33" s="83">
        <v>29</v>
      </c>
      <c r="B33" s="150"/>
      <c r="C33" s="1" t="s">
        <v>97</v>
      </c>
      <c r="D33" s="1" t="s">
        <v>55</v>
      </c>
      <c r="E33" s="1" t="s">
        <v>98</v>
      </c>
      <c r="F33" s="1" t="s">
        <v>68</v>
      </c>
      <c r="G33" s="93">
        <v>10000</v>
      </c>
      <c r="H33" s="112">
        <v>862681.7</v>
      </c>
      <c r="I33" s="1" t="s">
        <v>90</v>
      </c>
      <c r="J33" s="93">
        <v>36194</v>
      </c>
      <c r="K33" s="126">
        <v>819321.4</v>
      </c>
    </row>
    <row r="34" spans="1:11" ht="65.099999999999994" customHeight="1">
      <c r="A34" s="83">
        <v>30</v>
      </c>
      <c r="B34" s="150"/>
      <c r="C34" s="1" t="s">
        <v>99</v>
      </c>
      <c r="D34" s="1" t="s">
        <v>100</v>
      </c>
      <c r="E34" s="1" t="s">
        <v>101</v>
      </c>
      <c r="F34" s="1" t="s">
        <v>68</v>
      </c>
      <c r="G34" s="93">
        <v>50000</v>
      </c>
      <c r="H34" s="112">
        <v>1306436</v>
      </c>
      <c r="I34" s="1" t="s">
        <v>975</v>
      </c>
      <c r="J34" s="93">
        <v>323311</v>
      </c>
      <c r="K34" s="126">
        <v>1271794.8</v>
      </c>
    </row>
    <row r="35" spans="1:11" ht="65.099999999999994" customHeight="1">
      <c r="A35" s="83">
        <v>31</v>
      </c>
      <c r="B35" s="150"/>
      <c r="C35" s="1" t="s">
        <v>102</v>
      </c>
      <c r="D35" s="1" t="s">
        <v>103</v>
      </c>
      <c r="E35" s="1" t="s">
        <v>104</v>
      </c>
      <c r="F35" s="1" t="s">
        <v>105</v>
      </c>
      <c r="G35" s="93">
        <v>2500</v>
      </c>
      <c r="H35" s="112">
        <v>119622</v>
      </c>
      <c r="I35" s="1">
        <v>0</v>
      </c>
      <c r="J35" s="93">
        <v>0</v>
      </c>
      <c r="K35" s="126">
        <v>110492</v>
      </c>
    </row>
    <row r="36" spans="1:11" ht="65.099999999999994" customHeight="1">
      <c r="A36" s="83">
        <v>32</v>
      </c>
      <c r="B36" s="150"/>
      <c r="C36" s="93" t="s">
        <v>106</v>
      </c>
      <c r="D36" s="93" t="s">
        <v>107</v>
      </c>
      <c r="E36" s="93" t="s">
        <v>108</v>
      </c>
      <c r="F36" s="93" t="s">
        <v>35</v>
      </c>
      <c r="G36" s="93">
        <v>9000</v>
      </c>
      <c r="H36" s="112">
        <v>885295</v>
      </c>
      <c r="I36" s="93" t="s">
        <v>121</v>
      </c>
      <c r="J36" s="93">
        <v>635812</v>
      </c>
      <c r="K36" s="126">
        <v>840516.5</v>
      </c>
    </row>
    <row r="37" spans="1:11" ht="65.099999999999994" customHeight="1">
      <c r="A37" s="83">
        <v>33</v>
      </c>
      <c r="B37" s="150"/>
      <c r="C37" s="1" t="s">
        <v>109</v>
      </c>
      <c r="D37" s="1" t="s">
        <v>107</v>
      </c>
      <c r="E37" s="109" t="s">
        <v>110</v>
      </c>
      <c r="F37" s="1" t="s">
        <v>53</v>
      </c>
      <c r="G37" s="93">
        <v>3600</v>
      </c>
      <c r="H37" s="112">
        <v>39614</v>
      </c>
      <c r="I37" s="1" t="s">
        <v>122</v>
      </c>
      <c r="J37" s="93">
        <v>39380</v>
      </c>
      <c r="K37" s="126">
        <v>32254</v>
      </c>
    </row>
    <row r="38" spans="1:11" ht="65.099999999999994" customHeight="1">
      <c r="A38" s="83">
        <v>34</v>
      </c>
      <c r="B38" s="150"/>
      <c r="C38" s="1" t="s">
        <v>111</v>
      </c>
      <c r="D38" s="1" t="s">
        <v>112</v>
      </c>
      <c r="E38" s="1" t="s">
        <v>113</v>
      </c>
      <c r="F38" s="1" t="s">
        <v>40</v>
      </c>
      <c r="G38" s="93">
        <v>400</v>
      </c>
      <c r="H38" s="112">
        <v>7633</v>
      </c>
      <c r="I38" s="1" t="s">
        <v>1547</v>
      </c>
      <c r="J38" s="93">
        <v>0</v>
      </c>
      <c r="K38" s="126">
        <v>7633</v>
      </c>
    </row>
    <row r="39" spans="1:11" ht="65.099999999999994" customHeight="1">
      <c r="A39" s="83">
        <v>35</v>
      </c>
      <c r="B39" s="150"/>
      <c r="C39" s="1" t="s">
        <v>114</v>
      </c>
      <c r="D39" s="1" t="s">
        <v>115</v>
      </c>
      <c r="E39" s="1" t="s">
        <v>116</v>
      </c>
      <c r="F39" s="109" t="s">
        <v>61</v>
      </c>
      <c r="G39" s="23">
        <v>10000</v>
      </c>
      <c r="H39" s="112">
        <v>233669</v>
      </c>
      <c r="I39" s="1" t="s">
        <v>123</v>
      </c>
      <c r="J39" s="93">
        <v>0</v>
      </c>
      <c r="K39" s="126">
        <v>232677</v>
      </c>
    </row>
    <row r="40" spans="1:11" ht="65.099999999999994" customHeight="1">
      <c r="A40" s="83">
        <v>36</v>
      </c>
      <c r="B40" s="150"/>
      <c r="C40" s="1" t="s">
        <v>1548</v>
      </c>
      <c r="D40" s="1" t="s">
        <v>71</v>
      </c>
      <c r="E40" s="1" t="s">
        <v>1549</v>
      </c>
      <c r="F40" s="109" t="s">
        <v>1550</v>
      </c>
      <c r="G40" s="23">
        <v>40000</v>
      </c>
      <c r="H40" s="112">
        <v>725210</v>
      </c>
      <c r="I40" s="1" t="s">
        <v>1551</v>
      </c>
      <c r="J40" s="93">
        <v>3029</v>
      </c>
      <c r="K40" s="126">
        <v>668124</v>
      </c>
    </row>
    <row r="41" spans="1:11" ht="65.099999999999994" customHeight="1">
      <c r="A41" s="83">
        <v>37</v>
      </c>
      <c r="B41" s="150"/>
      <c r="C41" s="1" t="s">
        <v>117</v>
      </c>
      <c r="D41" s="1" t="s">
        <v>82</v>
      </c>
      <c r="E41" s="1" t="s">
        <v>118</v>
      </c>
      <c r="F41" s="1" t="s">
        <v>68</v>
      </c>
      <c r="G41" s="93">
        <v>9000</v>
      </c>
      <c r="H41" s="112">
        <v>66702</v>
      </c>
      <c r="I41" s="1" t="s">
        <v>124</v>
      </c>
      <c r="J41" s="93">
        <v>150988</v>
      </c>
      <c r="K41" s="126">
        <v>53152</v>
      </c>
    </row>
    <row r="42" spans="1:11" ht="65.099999999999994" customHeight="1">
      <c r="A42" s="83">
        <v>38</v>
      </c>
      <c r="B42" s="150"/>
      <c r="C42" s="1" t="s">
        <v>119</v>
      </c>
      <c r="D42" s="1" t="s">
        <v>78</v>
      </c>
      <c r="E42" s="1" t="s">
        <v>120</v>
      </c>
      <c r="F42" s="1" t="s">
        <v>40</v>
      </c>
      <c r="G42" s="93">
        <v>5000</v>
      </c>
      <c r="H42" s="112">
        <v>153607</v>
      </c>
      <c r="I42" s="1" t="s">
        <v>976</v>
      </c>
      <c r="J42" s="93">
        <v>87771</v>
      </c>
      <c r="K42" s="126">
        <v>152702</v>
      </c>
    </row>
    <row r="43" spans="1:11" ht="65.099999999999994" customHeight="1">
      <c r="A43" s="83">
        <v>39</v>
      </c>
      <c r="B43" s="150"/>
      <c r="C43" s="1" t="s">
        <v>1552</v>
      </c>
      <c r="D43" s="1" t="s">
        <v>1553</v>
      </c>
      <c r="E43" s="109"/>
      <c r="F43" s="1" t="s">
        <v>167</v>
      </c>
      <c r="G43" s="93">
        <v>0</v>
      </c>
      <c r="H43" s="112">
        <v>0</v>
      </c>
      <c r="I43" s="1"/>
      <c r="J43" s="109"/>
      <c r="K43" s="126">
        <v>0</v>
      </c>
    </row>
    <row r="44" spans="1:11" ht="65.099999999999994" customHeight="1">
      <c r="A44" s="83">
        <v>40</v>
      </c>
      <c r="B44" s="150"/>
      <c r="C44" s="93" t="s">
        <v>125</v>
      </c>
      <c r="D44" s="93" t="s">
        <v>71</v>
      </c>
      <c r="E44" s="93" t="s">
        <v>126</v>
      </c>
      <c r="F44" s="93" t="s">
        <v>127</v>
      </c>
      <c r="G44" s="93">
        <v>10000</v>
      </c>
      <c r="H44" s="112">
        <v>334300</v>
      </c>
      <c r="I44" s="93" t="s">
        <v>93</v>
      </c>
      <c r="J44" s="93">
        <v>5898</v>
      </c>
      <c r="K44" s="23">
        <v>310904</v>
      </c>
    </row>
    <row r="45" spans="1:11" ht="65.099999999999994" customHeight="1">
      <c r="A45" s="83">
        <v>41</v>
      </c>
      <c r="B45" s="150"/>
      <c r="C45" s="93" t="s">
        <v>128</v>
      </c>
      <c r="D45" s="93" t="s">
        <v>71</v>
      </c>
      <c r="E45" s="65" t="s">
        <v>129</v>
      </c>
      <c r="F45" s="93" t="s">
        <v>65</v>
      </c>
      <c r="G45" s="93">
        <v>1500</v>
      </c>
      <c r="H45" s="112">
        <v>44585</v>
      </c>
      <c r="I45" s="93" t="s">
        <v>1987</v>
      </c>
      <c r="J45" s="93">
        <v>252</v>
      </c>
      <c r="K45" s="23">
        <v>39724</v>
      </c>
    </row>
    <row r="46" spans="1:11" ht="65.099999999999994" customHeight="1">
      <c r="A46" s="83">
        <v>42</v>
      </c>
      <c r="B46" s="150"/>
      <c r="C46" s="93" t="s">
        <v>1554</v>
      </c>
      <c r="D46" s="93" t="s">
        <v>71</v>
      </c>
      <c r="E46" s="65" t="s">
        <v>1555</v>
      </c>
      <c r="F46" s="93" t="s">
        <v>1091</v>
      </c>
      <c r="G46" s="93">
        <v>10000</v>
      </c>
      <c r="H46" s="112">
        <v>9500</v>
      </c>
      <c r="I46" s="93"/>
      <c r="J46" s="93">
        <v>0</v>
      </c>
      <c r="K46" s="23">
        <v>5986</v>
      </c>
    </row>
    <row r="47" spans="1:11" ht="65.099999999999994" customHeight="1">
      <c r="A47" s="83">
        <v>43</v>
      </c>
      <c r="B47" s="150"/>
      <c r="C47" s="93" t="s">
        <v>1556</v>
      </c>
      <c r="D47" s="93" t="s">
        <v>71</v>
      </c>
      <c r="E47" s="65" t="s">
        <v>1557</v>
      </c>
      <c r="F47" s="93" t="s">
        <v>1091</v>
      </c>
      <c r="G47" s="93">
        <v>2500</v>
      </c>
      <c r="H47" s="112">
        <v>40424</v>
      </c>
      <c r="I47" s="93" t="s">
        <v>1988</v>
      </c>
      <c r="J47" s="93">
        <v>4589</v>
      </c>
      <c r="K47" s="23">
        <v>35976</v>
      </c>
    </row>
    <row r="48" spans="1:11" ht="65.099999999999994" customHeight="1">
      <c r="A48" s="83">
        <v>44</v>
      </c>
      <c r="B48" s="150"/>
      <c r="C48" s="65" t="s">
        <v>137</v>
      </c>
      <c r="D48" s="93" t="s">
        <v>131</v>
      </c>
      <c r="E48" s="93" t="s">
        <v>138</v>
      </c>
      <c r="F48" s="93" t="s">
        <v>139</v>
      </c>
      <c r="G48" s="93">
        <v>65000</v>
      </c>
      <c r="H48" s="112">
        <v>222140</v>
      </c>
      <c r="I48" s="97" t="s">
        <v>1989</v>
      </c>
      <c r="J48" s="93">
        <v>1109</v>
      </c>
      <c r="K48" s="23">
        <v>20057</v>
      </c>
    </row>
    <row r="49" spans="1:11" ht="65.099999999999994" customHeight="1">
      <c r="A49" s="83">
        <v>45</v>
      </c>
      <c r="B49" s="150"/>
      <c r="C49" s="65" t="s">
        <v>133</v>
      </c>
      <c r="D49" s="93" t="s">
        <v>131</v>
      </c>
      <c r="E49" s="93" t="s">
        <v>134</v>
      </c>
      <c r="F49" s="93" t="s">
        <v>53</v>
      </c>
      <c r="G49" s="93">
        <v>3800</v>
      </c>
      <c r="H49" s="112">
        <v>10007</v>
      </c>
      <c r="I49" s="97">
        <v>500</v>
      </c>
      <c r="J49" s="93">
        <v>843</v>
      </c>
      <c r="K49" s="23">
        <v>8463</v>
      </c>
    </row>
    <row r="50" spans="1:11" ht="65.099999999999994" customHeight="1">
      <c r="A50" s="83">
        <v>46</v>
      </c>
      <c r="B50" s="150"/>
      <c r="C50" s="65" t="s">
        <v>135</v>
      </c>
      <c r="D50" s="93" t="s">
        <v>131</v>
      </c>
      <c r="E50" s="93" t="s">
        <v>136</v>
      </c>
      <c r="F50" s="93" t="s">
        <v>53</v>
      </c>
      <c r="G50" s="93">
        <v>1000</v>
      </c>
      <c r="H50" s="112">
        <v>60500</v>
      </c>
      <c r="I50" s="97" t="s">
        <v>90</v>
      </c>
      <c r="J50" s="93">
        <v>2412</v>
      </c>
      <c r="K50" s="23">
        <v>59407</v>
      </c>
    </row>
    <row r="51" spans="1:11" ht="65.099999999999994" customHeight="1">
      <c r="A51" s="83">
        <v>47</v>
      </c>
      <c r="B51" s="150"/>
      <c r="C51" s="93" t="s">
        <v>130</v>
      </c>
      <c r="D51" s="93" t="s">
        <v>131</v>
      </c>
      <c r="E51" s="93" t="s">
        <v>132</v>
      </c>
      <c r="F51" s="93" t="s">
        <v>53</v>
      </c>
      <c r="G51" s="93">
        <v>4000</v>
      </c>
      <c r="H51" s="112">
        <v>101850</v>
      </c>
      <c r="I51" s="97" t="s">
        <v>1990</v>
      </c>
      <c r="J51" s="93">
        <v>8051</v>
      </c>
      <c r="K51" s="23">
        <v>99119</v>
      </c>
    </row>
    <row r="52" spans="1:11" ht="65.099999999999994" customHeight="1">
      <c r="A52" s="83">
        <v>48</v>
      </c>
      <c r="B52" s="150"/>
      <c r="C52" s="65" t="s">
        <v>140</v>
      </c>
      <c r="D52" s="93" t="s">
        <v>131</v>
      </c>
      <c r="E52" s="93" t="s">
        <v>1558</v>
      </c>
      <c r="F52" s="12" t="s">
        <v>141</v>
      </c>
      <c r="G52" s="93">
        <v>5000</v>
      </c>
      <c r="H52" s="112">
        <v>0</v>
      </c>
      <c r="I52" s="93"/>
      <c r="J52" s="93">
        <v>0</v>
      </c>
      <c r="K52" s="23">
        <v>0</v>
      </c>
    </row>
    <row r="53" spans="1:11" ht="65.099999999999994" customHeight="1">
      <c r="A53" s="83">
        <v>49</v>
      </c>
      <c r="B53" s="150"/>
      <c r="C53" s="93" t="s">
        <v>142</v>
      </c>
      <c r="D53" s="93" t="s">
        <v>107</v>
      </c>
      <c r="E53" s="93" t="s">
        <v>143</v>
      </c>
      <c r="F53" s="93" t="s">
        <v>35</v>
      </c>
      <c r="G53" s="93">
        <v>2000</v>
      </c>
      <c r="H53" s="112">
        <v>142316.79999999999</v>
      </c>
      <c r="I53" s="93" t="s">
        <v>1991</v>
      </c>
      <c r="J53" s="93">
        <v>89786</v>
      </c>
      <c r="K53" s="23">
        <v>140810</v>
      </c>
    </row>
    <row r="54" spans="1:11" ht="65.099999999999994" customHeight="1">
      <c r="A54" s="83">
        <v>50</v>
      </c>
      <c r="B54" s="150"/>
      <c r="C54" s="93" t="s">
        <v>1559</v>
      </c>
      <c r="D54" s="93" t="s">
        <v>107</v>
      </c>
      <c r="E54" s="93" t="s">
        <v>1560</v>
      </c>
      <c r="F54" s="93" t="s">
        <v>1091</v>
      </c>
      <c r="G54" s="93">
        <v>500</v>
      </c>
      <c r="H54" s="112">
        <v>20335</v>
      </c>
      <c r="I54" s="93" t="s">
        <v>1992</v>
      </c>
      <c r="J54" s="93">
        <v>900</v>
      </c>
      <c r="K54" s="23">
        <v>20335</v>
      </c>
    </row>
    <row r="55" spans="1:11" ht="65.099999999999994" customHeight="1">
      <c r="A55" s="83">
        <v>51</v>
      </c>
      <c r="B55" s="150"/>
      <c r="C55" s="93" t="s">
        <v>144</v>
      </c>
      <c r="D55" s="93" t="s">
        <v>112</v>
      </c>
      <c r="E55" s="93" t="s">
        <v>145</v>
      </c>
      <c r="F55" s="93" t="s">
        <v>35</v>
      </c>
      <c r="G55" s="93">
        <v>10000</v>
      </c>
      <c r="H55" s="112">
        <v>151810</v>
      </c>
      <c r="I55" s="93" t="s">
        <v>1987</v>
      </c>
      <c r="J55" s="93">
        <v>782</v>
      </c>
      <c r="K55" s="23">
        <v>147799.74000000002</v>
      </c>
    </row>
    <row r="56" spans="1:11" ht="65.099999999999994" customHeight="1">
      <c r="A56" s="83">
        <v>52</v>
      </c>
      <c r="B56" s="150"/>
      <c r="C56" s="93" t="s">
        <v>146</v>
      </c>
      <c r="D56" s="93" t="s">
        <v>112</v>
      </c>
      <c r="E56" s="93" t="s">
        <v>147</v>
      </c>
      <c r="F56" s="93" t="s">
        <v>40</v>
      </c>
      <c r="G56" s="93">
        <v>400</v>
      </c>
      <c r="H56" s="112">
        <v>17910</v>
      </c>
      <c r="I56" s="93" t="s">
        <v>1993</v>
      </c>
      <c r="J56" s="93">
        <v>218</v>
      </c>
      <c r="K56" s="23">
        <v>14959</v>
      </c>
    </row>
    <row r="57" spans="1:11" ht="65.099999999999994" customHeight="1">
      <c r="A57" s="83">
        <v>53</v>
      </c>
      <c r="B57" s="150"/>
      <c r="C57" s="93" t="s">
        <v>148</v>
      </c>
      <c r="D57" s="93" t="s">
        <v>100</v>
      </c>
      <c r="E57" s="93" t="s">
        <v>149</v>
      </c>
      <c r="F57" s="93" t="s">
        <v>73</v>
      </c>
      <c r="G57" s="93">
        <v>8000</v>
      </c>
      <c r="H57" s="112">
        <v>116280</v>
      </c>
      <c r="I57" s="93" t="s">
        <v>1994</v>
      </c>
      <c r="J57" s="93">
        <v>60080</v>
      </c>
      <c r="K57" s="23">
        <v>108196.33</v>
      </c>
    </row>
    <row r="58" spans="1:11" ht="65.099999999999994" customHeight="1">
      <c r="A58" s="83">
        <v>54</v>
      </c>
      <c r="B58" s="150"/>
      <c r="C58" s="93" t="s">
        <v>150</v>
      </c>
      <c r="D58" s="93" t="s">
        <v>151</v>
      </c>
      <c r="E58" s="93" t="s">
        <v>152</v>
      </c>
      <c r="F58" s="93" t="s">
        <v>40</v>
      </c>
      <c r="G58" s="93">
        <v>500</v>
      </c>
      <c r="H58" s="112">
        <v>6500</v>
      </c>
      <c r="I58" s="93">
        <v>100</v>
      </c>
      <c r="J58" s="93">
        <v>1928</v>
      </c>
      <c r="K58" s="23">
        <v>5500</v>
      </c>
    </row>
    <row r="59" spans="1:11" ht="65.099999999999994" customHeight="1">
      <c r="A59" s="83">
        <v>55</v>
      </c>
      <c r="B59" s="150"/>
      <c r="C59" s="93" t="s">
        <v>153</v>
      </c>
      <c r="D59" s="93" t="s">
        <v>151</v>
      </c>
      <c r="E59" s="93" t="s">
        <v>154</v>
      </c>
      <c r="F59" s="93" t="s">
        <v>61</v>
      </c>
      <c r="G59" s="93">
        <v>300</v>
      </c>
      <c r="H59" s="112">
        <v>4538</v>
      </c>
      <c r="I59" s="93" t="s">
        <v>1995</v>
      </c>
      <c r="J59" s="93">
        <v>17734</v>
      </c>
      <c r="K59" s="23">
        <v>4526</v>
      </c>
    </row>
    <row r="60" spans="1:11" ht="65.099999999999994" customHeight="1">
      <c r="A60" s="83">
        <v>56</v>
      </c>
      <c r="B60" s="150"/>
      <c r="C60" s="93" t="s">
        <v>155</v>
      </c>
      <c r="D60" s="93" t="s">
        <v>156</v>
      </c>
      <c r="E60" s="93" t="s">
        <v>157</v>
      </c>
      <c r="F60" s="93" t="s">
        <v>42</v>
      </c>
      <c r="G60" s="93">
        <v>0</v>
      </c>
      <c r="H60" s="112">
        <v>0</v>
      </c>
      <c r="I60" s="93"/>
      <c r="J60" s="93">
        <v>0</v>
      </c>
      <c r="K60" s="23">
        <v>0</v>
      </c>
    </row>
    <row r="61" spans="1:11" ht="65.099999999999994" customHeight="1">
      <c r="A61" s="83">
        <v>57</v>
      </c>
      <c r="B61" s="150"/>
      <c r="C61" s="93" t="s">
        <v>158</v>
      </c>
      <c r="D61" s="93" t="s">
        <v>78</v>
      </c>
      <c r="E61" s="93" t="s">
        <v>159</v>
      </c>
      <c r="F61" s="93" t="s">
        <v>40</v>
      </c>
      <c r="G61" s="93">
        <v>2000</v>
      </c>
      <c r="H61" s="112">
        <v>142100</v>
      </c>
      <c r="I61" s="65" t="s">
        <v>1561</v>
      </c>
      <c r="J61" s="93">
        <v>145829</v>
      </c>
      <c r="K61" s="23">
        <v>142100</v>
      </c>
    </row>
    <row r="62" spans="1:11" ht="65.099999999999994" customHeight="1">
      <c r="A62" s="83">
        <v>58</v>
      </c>
      <c r="B62" s="150"/>
      <c r="C62" s="93" t="s">
        <v>160</v>
      </c>
      <c r="D62" s="93" t="s">
        <v>78</v>
      </c>
      <c r="E62" s="93" t="s">
        <v>1562</v>
      </c>
      <c r="F62" s="93" t="s">
        <v>141</v>
      </c>
      <c r="G62" s="93">
        <v>2000</v>
      </c>
      <c r="H62" s="112">
        <v>53145</v>
      </c>
      <c r="I62" s="93" t="s">
        <v>1996</v>
      </c>
      <c r="J62" s="93">
        <v>339</v>
      </c>
      <c r="K62" s="23">
        <v>28285.05</v>
      </c>
    </row>
    <row r="63" spans="1:11" ht="65.099999999999994" customHeight="1">
      <c r="A63" s="83">
        <v>59</v>
      </c>
      <c r="B63" s="150"/>
      <c r="C63" s="93" t="s">
        <v>161</v>
      </c>
      <c r="D63" s="93" t="s">
        <v>82</v>
      </c>
      <c r="E63" s="93" t="s">
        <v>162</v>
      </c>
      <c r="F63" s="93" t="s">
        <v>68</v>
      </c>
      <c r="G63" s="93">
        <v>900</v>
      </c>
      <c r="H63" s="112">
        <v>9000</v>
      </c>
      <c r="I63" s="93" t="s">
        <v>1997</v>
      </c>
      <c r="J63" s="93">
        <v>31788</v>
      </c>
      <c r="K63" s="23">
        <v>7131.7</v>
      </c>
    </row>
    <row r="64" spans="1:11" ht="65.099999999999994" customHeight="1">
      <c r="A64" s="83">
        <v>60</v>
      </c>
      <c r="B64" s="150"/>
      <c r="C64" s="93" t="s">
        <v>163</v>
      </c>
      <c r="D64" s="93" t="s">
        <v>82</v>
      </c>
      <c r="E64" s="93" t="s">
        <v>164</v>
      </c>
      <c r="F64" s="93" t="s">
        <v>40</v>
      </c>
      <c r="G64" s="93">
        <v>150</v>
      </c>
      <c r="H64" s="112">
        <v>3347</v>
      </c>
      <c r="I64" s="93" t="s">
        <v>1991</v>
      </c>
      <c r="J64" s="93">
        <v>12239</v>
      </c>
      <c r="K64" s="23">
        <v>3347</v>
      </c>
    </row>
    <row r="65" spans="1:11" ht="65.099999999999994" customHeight="1">
      <c r="A65" s="83">
        <v>61</v>
      </c>
      <c r="B65" s="150"/>
      <c r="C65" s="93" t="s">
        <v>1563</v>
      </c>
      <c r="D65" s="93" t="s">
        <v>165</v>
      </c>
      <c r="E65" s="93" t="s">
        <v>166</v>
      </c>
      <c r="F65" s="93" t="s">
        <v>167</v>
      </c>
      <c r="G65" s="93">
        <v>2000</v>
      </c>
      <c r="H65" s="112">
        <v>139377.66</v>
      </c>
      <c r="I65" s="97" t="s">
        <v>1998</v>
      </c>
      <c r="J65" s="93">
        <v>558898</v>
      </c>
      <c r="K65" s="23">
        <v>129636.23</v>
      </c>
    </row>
    <row r="66" spans="1:11" ht="65.099999999999994" customHeight="1">
      <c r="A66" s="83">
        <v>62</v>
      </c>
      <c r="B66" s="150"/>
      <c r="C66" s="93" t="s">
        <v>168</v>
      </c>
      <c r="D66" s="93" t="s">
        <v>165</v>
      </c>
      <c r="E66" s="93" t="s">
        <v>169</v>
      </c>
      <c r="F66" s="93" t="s">
        <v>40</v>
      </c>
      <c r="G66" s="93">
        <v>500</v>
      </c>
      <c r="H66" s="112">
        <v>14529</v>
      </c>
      <c r="I66" s="97" t="s">
        <v>1999</v>
      </c>
      <c r="J66" s="93">
        <v>51432</v>
      </c>
      <c r="K66" s="23">
        <v>11883</v>
      </c>
    </row>
    <row r="67" spans="1:11" ht="65.099999999999994" customHeight="1">
      <c r="A67" s="83">
        <v>63</v>
      </c>
      <c r="B67" s="150"/>
      <c r="C67" s="93" t="s">
        <v>170</v>
      </c>
      <c r="D67" s="93" t="s">
        <v>165</v>
      </c>
      <c r="E67" s="93" t="s">
        <v>171</v>
      </c>
      <c r="F67" s="93" t="s">
        <v>172</v>
      </c>
      <c r="G67" s="93">
        <v>2000</v>
      </c>
      <c r="H67" s="112">
        <v>76021.06</v>
      </c>
      <c r="I67" s="97" t="s">
        <v>2000</v>
      </c>
      <c r="J67" s="93">
        <v>112411</v>
      </c>
      <c r="K67" s="23">
        <v>65517.919999999998</v>
      </c>
    </row>
    <row r="68" spans="1:11" ht="65.099999999999994" customHeight="1">
      <c r="A68" s="83">
        <v>64</v>
      </c>
      <c r="B68" s="150"/>
      <c r="C68" s="93" t="s">
        <v>173</v>
      </c>
      <c r="D68" s="93" t="s">
        <v>165</v>
      </c>
      <c r="E68" s="93" t="s">
        <v>174</v>
      </c>
      <c r="F68" s="93" t="s">
        <v>175</v>
      </c>
      <c r="G68" s="93">
        <v>2800</v>
      </c>
      <c r="H68" s="112">
        <v>45050</v>
      </c>
      <c r="I68" s="97" t="s">
        <v>198</v>
      </c>
      <c r="J68" s="93">
        <v>42568</v>
      </c>
      <c r="K68" s="23">
        <v>26750</v>
      </c>
    </row>
    <row r="69" spans="1:11" ht="65.099999999999994" customHeight="1">
      <c r="A69" s="83">
        <v>65</v>
      </c>
      <c r="B69" s="150"/>
      <c r="C69" s="65" t="s">
        <v>176</v>
      </c>
      <c r="D69" s="93" t="s">
        <v>165</v>
      </c>
      <c r="E69" s="93" t="s">
        <v>177</v>
      </c>
      <c r="F69" s="93" t="s">
        <v>53</v>
      </c>
      <c r="G69" s="93">
        <v>1000</v>
      </c>
      <c r="H69" s="112">
        <v>0</v>
      </c>
      <c r="I69" s="93"/>
      <c r="J69" s="93">
        <v>0</v>
      </c>
      <c r="K69" s="23">
        <v>0</v>
      </c>
    </row>
    <row r="70" spans="1:11" ht="65.099999999999994" customHeight="1">
      <c r="A70" s="83">
        <v>66</v>
      </c>
      <c r="B70" s="150"/>
      <c r="C70" s="65" t="s">
        <v>1564</v>
      </c>
      <c r="D70" s="93" t="s">
        <v>165</v>
      </c>
      <c r="E70" s="93" t="s">
        <v>1689</v>
      </c>
      <c r="F70" s="93" t="s">
        <v>1565</v>
      </c>
      <c r="G70" s="93">
        <v>1000</v>
      </c>
      <c r="H70" s="112">
        <v>6098.2</v>
      </c>
      <c r="I70" s="93">
        <v>500</v>
      </c>
      <c r="J70" s="93">
        <v>1982</v>
      </c>
      <c r="K70" s="23">
        <v>4303.5</v>
      </c>
    </row>
    <row r="71" spans="1:11" ht="65.099999999999994" customHeight="1">
      <c r="A71" s="83">
        <v>67</v>
      </c>
      <c r="B71" s="150"/>
      <c r="C71" s="93" t="s">
        <v>178</v>
      </c>
      <c r="D71" s="93" t="s">
        <v>36</v>
      </c>
      <c r="E71" s="93" t="s">
        <v>179</v>
      </c>
      <c r="F71" s="93" t="s">
        <v>68</v>
      </c>
      <c r="G71" s="93">
        <v>1500</v>
      </c>
      <c r="H71" s="112">
        <v>43908</v>
      </c>
      <c r="I71" s="93" t="s">
        <v>2001</v>
      </c>
      <c r="J71" s="93">
        <v>4087</v>
      </c>
      <c r="K71" s="23">
        <v>41811</v>
      </c>
    </row>
    <row r="72" spans="1:11" ht="65.099999999999994" customHeight="1">
      <c r="A72" s="83">
        <v>68</v>
      </c>
      <c r="B72" s="150"/>
      <c r="C72" s="93" t="s">
        <v>180</v>
      </c>
      <c r="D72" s="93" t="s">
        <v>66</v>
      </c>
      <c r="E72" s="93" t="s">
        <v>181</v>
      </c>
      <c r="F72" s="93" t="s">
        <v>68</v>
      </c>
      <c r="G72" s="93">
        <v>10000</v>
      </c>
      <c r="H72" s="112">
        <v>123350</v>
      </c>
      <c r="I72" s="97" t="s">
        <v>2002</v>
      </c>
      <c r="J72" s="93">
        <v>1469</v>
      </c>
      <c r="K72" s="23">
        <v>121808.2</v>
      </c>
    </row>
    <row r="73" spans="1:11" ht="65.099999999999994" customHeight="1">
      <c r="A73" s="83">
        <v>69</v>
      </c>
      <c r="B73" s="150"/>
      <c r="C73" s="93" t="s">
        <v>1983</v>
      </c>
      <c r="D73" s="93" t="s">
        <v>66</v>
      </c>
      <c r="E73" s="93"/>
      <c r="F73" s="93" t="s">
        <v>1986</v>
      </c>
      <c r="G73" s="93"/>
      <c r="H73" s="112">
        <v>33550</v>
      </c>
      <c r="I73" s="97"/>
      <c r="J73" s="93"/>
      <c r="K73" s="23">
        <v>32466</v>
      </c>
    </row>
    <row r="74" spans="1:11" ht="65.099999999999994" customHeight="1">
      <c r="A74" s="83">
        <v>70</v>
      </c>
      <c r="B74" s="150"/>
      <c r="C74" s="93" t="s">
        <v>1984</v>
      </c>
      <c r="D74" s="93" t="s">
        <v>1985</v>
      </c>
      <c r="E74" s="93"/>
      <c r="F74" s="93" t="s">
        <v>1986</v>
      </c>
      <c r="G74" s="93"/>
      <c r="H74" s="112">
        <v>27357</v>
      </c>
      <c r="I74" s="97"/>
      <c r="J74" s="93"/>
      <c r="K74" s="23">
        <v>20592</v>
      </c>
    </row>
    <row r="75" spans="1:11" ht="65.099999999999994" customHeight="1">
      <c r="A75" s="83">
        <v>71</v>
      </c>
      <c r="B75" s="150"/>
      <c r="C75" s="93" t="s">
        <v>182</v>
      </c>
      <c r="D75" s="93" t="s">
        <v>183</v>
      </c>
      <c r="E75" s="93" t="s">
        <v>184</v>
      </c>
      <c r="F75" s="93" t="s">
        <v>68</v>
      </c>
      <c r="G75" s="93">
        <v>7500</v>
      </c>
      <c r="H75" s="112">
        <v>186935.3</v>
      </c>
      <c r="I75" s="93" t="s">
        <v>2003</v>
      </c>
      <c r="J75" s="93">
        <v>205</v>
      </c>
      <c r="K75" s="23">
        <v>183708.74</v>
      </c>
    </row>
    <row r="76" spans="1:11" ht="65.099999999999994" customHeight="1">
      <c r="A76" s="83">
        <v>72</v>
      </c>
      <c r="B76" s="150"/>
      <c r="C76" s="93" t="s">
        <v>185</v>
      </c>
      <c r="D76" s="93" t="s">
        <v>186</v>
      </c>
      <c r="E76" s="93" t="s">
        <v>187</v>
      </c>
      <c r="F76" s="93" t="s">
        <v>68</v>
      </c>
      <c r="G76" s="93">
        <v>1000</v>
      </c>
      <c r="H76" s="112">
        <v>30428</v>
      </c>
      <c r="I76" s="93" t="s">
        <v>2004</v>
      </c>
      <c r="J76" s="93">
        <v>298</v>
      </c>
      <c r="K76" s="23">
        <v>30428</v>
      </c>
    </row>
    <row r="77" spans="1:11" ht="65.099999999999994" customHeight="1">
      <c r="A77" s="83">
        <v>73</v>
      </c>
      <c r="B77" s="150"/>
      <c r="C77" s="93" t="s">
        <v>188</v>
      </c>
      <c r="D77" s="93" t="s">
        <v>186</v>
      </c>
      <c r="E77" s="93" t="s">
        <v>189</v>
      </c>
      <c r="F77" s="93" t="s">
        <v>73</v>
      </c>
      <c r="G77" s="93">
        <v>470</v>
      </c>
      <c r="H77" s="112">
        <v>9642.5</v>
      </c>
      <c r="I77" s="93" t="s">
        <v>2005</v>
      </c>
      <c r="J77" s="93">
        <v>25</v>
      </c>
      <c r="K77" s="23">
        <v>9642.5</v>
      </c>
    </row>
    <row r="78" spans="1:11" ht="65.099999999999994" customHeight="1">
      <c r="A78" s="83">
        <v>74</v>
      </c>
      <c r="B78" s="150"/>
      <c r="C78" s="93" t="s">
        <v>1566</v>
      </c>
      <c r="D78" s="93" t="s">
        <v>186</v>
      </c>
      <c r="E78" s="93" t="s">
        <v>1567</v>
      </c>
      <c r="F78" s="93" t="s">
        <v>54</v>
      </c>
      <c r="G78" s="93">
        <v>4000</v>
      </c>
      <c r="H78" s="112">
        <v>81090.600000000006</v>
      </c>
      <c r="I78" s="93" t="s">
        <v>1561</v>
      </c>
      <c r="J78" s="93">
        <v>5639</v>
      </c>
      <c r="K78" s="23">
        <v>77182.34</v>
      </c>
    </row>
    <row r="79" spans="1:11" ht="65.099999999999994" customHeight="1">
      <c r="A79" s="83">
        <v>75</v>
      </c>
      <c r="B79" s="150"/>
      <c r="C79" s="93" t="s">
        <v>190</v>
      </c>
      <c r="D79" s="93" t="s">
        <v>191</v>
      </c>
      <c r="E79" s="93" t="s">
        <v>192</v>
      </c>
      <c r="F79" s="93" t="s">
        <v>61</v>
      </c>
      <c r="G79" s="93">
        <v>5000</v>
      </c>
      <c r="H79" s="112">
        <v>18600</v>
      </c>
      <c r="I79" s="93" t="s">
        <v>2006</v>
      </c>
      <c r="J79" s="93">
        <v>39</v>
      </c>
      <c r="K79" s="23">
        <v>18600</v>
      </c>
    </row>
    <row r="80" spans="1:11" ht="65.099999999999994" customHeight="1">
      <c r="A80" s="83">
        <v>76</v>
      </c>
      <c r="B80" s="150"/>
      <c r="C80" s="93" t="s">
        <v>193</v>
      </c>
      <c r="D80" s="93" t="s">
        <v>191</v>
      </c>
      <c r="E80" s="93" t="s">
        <v>194</v>
      </c>
      <c r="F80" s="93" t="s">
        <v>61</v>
      </c>
      <c r="G80" s="93">
        <v>2000</v>
      </c>
      <c r="H80" s="112">
        <v>34280</v>
      </c>
      <c r="I80" s="93" t="s">
        <v>2007</v>
      </c>
      <c r="J80" s="93">
        <v>187</v>
      </c>
      <c r="K80" s="23">
        <v>27343</v>
      </c>
    </row>
    <row r="81" spans="1:11" ht="65.099999999999994" customHeight="1">
      <c r="A81" s="83">
        <v>77</v>
      </c>
      <c r="B81" s="150"/>
      <c r="C81" s="93" t="s">
        <v>1568</v>
      </c>
      <c r="D81" s="93" t="s">
        <v>1569</v>
      </c>
      <c r="E81" s="93" t="s">
        <v>1690</v>
      </c>
      <c r="F81" s="93" t="s">
        <v>1570</v>
      </c>
      <c r="G81" s="93">
        <v>18000</v>
      </c>
      <c r="H81" s="112">
        <v>203500</v>
      </c>
      <c r="I81" s="93" t="s">
        <v>1993</v>
      </c>
      <c r="J81" s="93">
        <v>69754</v>
      </c>
      <c r="K81" s="23">
        <v>175015.4</v>
      </c>
    </row>
    <row r="82" spans="1:11" ht="65.099999999999994" customHeight="1">
      <c r="A82" s="83">
        <v>78</v>
      </c>
      <c r="B82" s="150"/>
      <c r="C82" s="93" t="s">
        <v>195</v>
      </c>
      <c r="D82" s="93" t="s">
        <v>196</v>
      </c>
      <c r="E82" s="93" t="s">
        <v>1571</v>
      </c>
      <c r="F82" s="93" t="s">
        <v>70</v>
      </c>
      <c r="G82" s="93">
        <v>2500</v>
      </c>
      <c r="H82" s="112">
        <v>73500</v>
      </c>
      <c r="I82" s="93" t="s">
        <v>1991</v>
      </c>
      <c r="J82" s="23">
        <v>10012</v>
      </c>
      <c r="K82" s="23">
        <v>72053</v>
      </c>
    </row>
    <row r="83" spans="1:11" ht="65.099999999999994" customHeight="1">
      <c r="A83" s="83">
        <v>79</v>
      </c>
      <c r="B83" s="150"/>
      <c r="C83" s="93" t="s">
        <v>2108</v>
      </c>
      <c r="D83" s="93" t="s">
        <v>107</v>
      </c>
      <c r="E83" s="93"/>
      <c r="F83" s="93" t="s">
        <v>2109</v>
      </c>
      <c r="G83" s="93"/>
      <c r="H83" s="112">
        <v>5938</v>
      </c>
      <c r="I83" s="93"/>
      <c r="J83" s="23"/>
      <c r="K83" s="23">
        <v>5938</v>
      </c>
    </row>
    <row r="84" spans="1:11" ht="65.099999999999994" customHeight="1">
      <c r="A84" s="83">
        <v>80</v>
      </c>
      <c r="B84" s="150"/>
      <c r="C84" s="93" t="s">
        <v>2008</v>
      </c>
      <c r="D84" s="93" t="s">
        <v>131</v>
      </c>
      <c r="E84" s="93" t="s">
        <v>2009</v>
      </c>
      <c r="F84" s="93" t="s">
        <v>2010</v>
      </c>
      <c r="G84" s="93">
        <v>0</v>
      </c>
      <c r="H84" s="112">
        <v>5960</v>
      </c>
      <c r="I84" s="93">
        <v>0</v>
      </c>
      <c r="J84" s="23">
        <v>0</v>
      </c>
      <c r="K84" s="23">
        <v>3850</v>
      </c>
    </row>
    <row r="85" spans="1:11" ht="65.099999999999994" customHeight="1">
      <c r="A85" s="83">
        <v>81</v>
      </c>
      <c r="B85" s="150"/>
      <c r="C85" s="1" t="s">
        <v>200</v>
      </c>
      <c r="D85" s="1" t="s">
        <v>165</v>
      </c>
      <c r="E85" s="1" t="s">
        <v>201</v>
      </c>
      <c r="F85" s="1" t="s">
        <v>73</v>
      </c>
      <c r="G85" s="93">
        <v>120</v>
      </c>
      <c r="H85" s="113">
        <v>5657</v>
      </c>
      <c r="I85" s="1">
        <v>5000</v>
      </c>
      <c r="J85" s="93">
        <v>510</v>
      </c>
      <c r="K85" s="23">
        <v>4472</v>
      </c>
    </row>
    <row r="86" spans="1:11" ht="65.099999999999994" customHeight="1">
      <c r="A86" s="83">
        <v>82</v>
      </c>
      <c r="B86" s="150"/>
      <c r="C86" s="1" t="s">
        <v>202</v>
      </c>
      <c r="D86" s="1" t="s">
        <v>165</v>
      </c>
      <c r="E86" s="1" t="s">
        <v>203</v>
      </c>
      <c r="F86" s="1" t="s">
        <v>53</v>
      </c>
      <c r="G86" s="93">
        <v>500</v>
      </c>
      <c r="H86" s="113">
        <v>17215.2</v>
      </c>
      <c r="I86" s="1">
        <v>200</v>
      </c>
      <c r="J86" s="93">
        <v>4405</v>
      </c>
      <c r="K86" s="23">
        <v>11131.5</v>
      </c>
    </row>
    <row r="87" spans="1:11" ht="65.099999999999994" customHeight="1">
      <c r="A87" s="83">
        <v>83</v>
      </c>
      <c r="B87" s="150"/>
      <c r="C87" s="1" t="s">
        <v>204</v>
      </c>
      <c r="D87" s="1" t="s">
        <v>205</v>
      </c>
      <c r="E87" s="1" t="s">
        <v>206</v>
      </c>
      <c r="F87" s="1" t="s">
        <v>73</v>
      </c>
      <c r="G87" s="93">
        <v>930</v>
      </c>
      <c r="H87" s="113">
        <v>39100</v>
      </c>
      <c r="I87" s="1" t="s">
        <v>977</v>
      </c>
      <c r="J87" s="93">
        <v>0</v>
      </c>
      <c r="K87" s="23">
        <v>36732.400000000001</v>
      </c>
    </row>
    <row r="88" spans="1:11" ht="65.099999999999994" customHeight="1">
      <c r="A88" s="83">
        <v>84</v>
      </c>
      <c r="B88" s="150"/>
      <c r="C88" s="1" t="s">
        <v>1965</v>
      </c>
      <c r="D88" s="1" t="s">
        <v>1966</v>
      </c>
      <c r="E88" s="1"/>
      <c r="F88" s="1" t="s">
        <v>1967</v>
      </c>
      <c r="G88" s="93">
        <v>0</v>
      </c>
      <c r="H88" s="113">
        <v>4100</v>
      </c>
      <c r="I88" s="1"/>
      <c r="J88" s="93"/>
      <c r="K88" s="23">
        <v>1758</v>
      </c>
    </row>
    <row r="89" spans="1:11" ht="65.099999999999994" customHeight="1">
      <c r="A89" s="83">
        <v>85</v>
      </c>
      <c r="B89" s="150"/>
      <c r="C89" s="1" t="s">
        <v>207</v>
      </c>
      <c r="D89" s="109" t="s">
        <v>165</v>
      </c>
      <c r="E89" s="1" t="s">
        <v>208</v>
      </c>
      <c r="F89" s="109" t="s">
        <v>209</v>
      </c>
      <c r="G89" s="113">
        <v>29543.89</v>
      </c>
      <c r="H89" s="113">
        <v>32844.050000000003</v>
      </c>
      <c r="I89" s="109" t="s">
        <v>220</v>
      </c>
      <c r="J89" s="23">
        <v>47780</v>
      </c>
      <c r="K89" s="23">
        <v>29385.25</v>
      </c>
    </row>
    <row r="90" spans="1:11" ht="65.099999999999994" customHeight="1">
      <c r="A90" s="83">
        <v>86</v>
      </c>
      <c r="B90" s="150"/>
      <c r="C90" s="1" t="s">
        <v>210</v>
      </c>
      <c r="D90" s="109" t="s">
        <v>165</v>
      </c>
      <c r="E90" s="1" t="s">
        <v>211</v>
      </c>
      <c r="F90" s="109" t="s">
        <v>209</v>
      </c>
      <c r="G90" s="113">
        <v>57401.59</v>
      </c>
      <c r="H90" s="113">
        <v>59934.69</v>
      </c>
      <c r="I90" s="109" t="s">
        <v>978</v>
      </c>
      <c r="J90" s="23">
        <v>90544</v>
      </c>
      <c r="K90" s="23">
        <v>41149.5</v>
      </c>
    </row>
    <row r="91" spans="1:11" ht="65.099999999999994" customHeight="1">
      <c r="A91" s="83">
        <v>87</v>
      </c>
      <c r="B91" s="150"/>
      <c r="C91" s="1" t="s">
        <v>1572</v>
      </c>
      <c r="D91" s="109" t="s">
        <v>165</v>
      </c>
      <c r="E91" s="1" t="s">
        <v>1573</v>
      </c>
      <c r="F91" s="109" t="s">
        <v>209</v>
      </c>
      <c r="G91" s="113">
        <v>2377.5</v>
      </c>
      <c r="H91" s="113">
        <v>2377.5</v>
      </c>
      <c r="I91" s="109" t="s">
        <v>1574</v>
      </c>
      <c r="J91" s="23">
        <v>10571</v>
      </c>
      <c r="K91" s="23">
        <v>841.9</v>
      </c>
    </row>
    <row r="92" spans="1:11" ht="65.099999999999994" customHeight="1">
      <c r="A92" s="83">
        <v>88</v>
      </c>
      <c r="B92" s="150"/>
      <c r="C92" s="93" t="s">
        <v>1691</v>
      </c>
      <c r="D92" s="23" t="s">
        <v>165</v>
      </c>
      <c r="E92" s="93">
        <v>9026557030</v>
      </c>
      <c r="F92" s="23" t="s">
        <v>209</v>
      </c>
      <c r="G92" s="113">
        <v>4106</v>
      </c>
      <c r="H92" s="113">
        <v>4106</v>
      </c>
      <c r="I92" s="48" t="s">
        <v>121</v>
      </c>
      <c r="J92" s="48" t="s">
        <v>1692</v>
      </c>
      <c r="K92" s="23">
        <v>4106</v>
      </c>
    </row>
    <row r="93" spans="1:11" ht="65.099999999999994" customHeight="1">
      <c r="A93" s="83">
        <v>89</v>
      </c>
      <c r="B93" s="150"/>
      <c r="C93" s="1" t="s">
        <v>212</v>
      </c>
      <c r="D93" s="109" t="s">
        <v>213</v>
      </c>
      <c r="E93" s="1" t="s">
        <v>214</v>
      </c>
      <c r="F93" s="109" t="s">
        <v>215</v>
      </c>
      <c r="G93" s="113">
        <v>21801</v>
      </c>
      <c r="H93" s="113">
        <v>21801</v>
      </c>
      <c r="I93" s="109" t="s">
        <v>221</v>
      </c>
      <c r="J93" s="23">
        <f>29600+57000+14140</f>
        <v>100740</v>
      </c>
      <c r="K93" s="23">
        <v>19884.900000000001</v>
      </c>
    </row>
    <row r="94" spans="1:11" ht="65.099999999999994" customHeight="1">
      <c r="A94" s="83">
        <v>90</v>
      </c>
      <c r="B94" s="150"/>
      <c r="C94" s="1" t="s">
        <v>216</v>
      </c>
      <c r="D94" s="109" t="s">
        <v>217</v>
      </c>
      <c r="E94" s="1" t="s">
        <v>218</v>
      </c>
      <c r="F94" s="109" t="s">
        <v>209</v>
      </c>
      <c r="G94" s="113">
        <v>1439.04</v>
      </c>
      <c r="H94" s="113">
        <v>1439.04</v>
      </c>
      <c r="I94" s="109">
        <v>0</v>
      </c>
      <c r="J94" s="23">
        <v>0</v>
      </c>
      <c r="K94" s="23">
        <v>1439.04</v>
      </c>
    </row>
    <row r="95" spans="1:11" ht="65.099999999999994" customHeight="1">
      <c r="A95" s="83">
        <v>91</v>
      </c>
      <c r="B95" s="150"/>
      <c r="C95" s="1" t="s">
        <v>1619</v>
      </c>
      <c r="D95" s="109" t="s">
        <v>62</v>
      </c>
      <c r="E95" s="1" t="s">
        <v>1620</v>
      </c>
      <c r="F95" s="109" t="s">
        <v>209</v>
      </c>
      <c r="G95" s="113">
        <v>7850</v>
      </c>
      <c r="H95" s="113">
        <v>7850</v>
      </c>
      <c r="I95" s="23" t="s">
        <v>197</v>
      </c>
      <c r="J95" s="93" t="s">
        <v>1693</v>
      </c>
      <c r="K95" s="23">
        <v>7603</v>
      </c>
    </row>
    <row r="96" spans="1:11" ht="65.099999999999994" customHeight="1">
      <c r="A96" s="83">
        <v>92</v>
      </c>
      <c r="B96" s="150"/>
      <c r="C96" s="1" t="s">
        <v>219</v>
      </c>
      <c r="D96" s="109" t="s">
        <v>115</v>
      </c>
      <c r="E96" s="1" t="s">
        <v>1575</v>
      </c>
      <c r="F96" s="109" t="s">
        <v>209</v>
      </c>
      <c r="G96" s="113">
        <v>13850.9</v>
      </c>
      <c r="H96" s="113">
        <v>16089.1</v>
      </c>
      <c r="I96" s="109" t="s">
        <v>1576</v>
      </c>
      <c r="J96" s="23">
        <v>0</v>
      </c>
      <c r="K96" s="23">
        <v>16089.1</v>
      </c>
    </row>
    <row r="97" spans="1:12" ht="65.099999999999994" customHeight="1">
      <c r="A97" s="83">
        <v>93</v>
      </c>
      <c r="B97" s="150" t="s">
        <v>224</v>
      </c>
      <c r="C97" s="86" t="s">
        <v>2011</v>
      </c>
      <c r="D97" s="100" t="s">
        <v>2012</v>
      </c>
      <c r="E97" s="101" t="s">
        <v>2013</v>
      </c>
      <c r="F97" s="102">
        <v>43934</v>
      </c>
      <c r="G97" s="103">
        <v>200</v>
      </c>
      <c r="H97" s="92">
        <v>0</v>
      </c>
      <c r="I97" s="75" t="s">
        <v>1609</v>
      </c>
      <c r="J97" s="108">
        <v>0</v>
      </c>
      <c r="K97" s="114">
        <v>0</v>
      </c>
      <c r="L97" s="68"/>
    </row>
    <row r="98" spans="1:12" ht="65.099999999999994" customHeight="1">
      <c r="A98" s="127">
        <v>93</v>
      </c>
      <c r="B98" s="150"/>
      <c r="C98" s="151" t="s">
        <v>2014</v>
      </c>
      <c r="D98" s="140" t="s">
        <v>2012</v>
      </c>
      <c r="E98" s="128" t="s">
        <v>2015</v>
      </c>
      <c r="F98" s="133" t="s">
        <v>2016</v>
      </c>
      <c r="G98" s="131">
        <v>60000</v>
      </c>
      <c r="H98" s="136">
        <v>15000</v>
      </c>
      <c r="I98" s="75" t="s">
        <v>1669</v>
      </c>
      <c r="J98" s="108" t="s">
        <v>2017</v>
      </c>
      <c r="K98" s="114">
        <v>3077</v>
      </c>
    </row>
    <row r="99" spans="1:12" ht="65.099999999999994" customHeight="1">
      <c r="A99" s="127"/>
      <c r="B99" s="150"/>
      <c r="C99" s="151"/>
      <c r="D99" s="140"/>
      <c r="E99" s="128"/>
      <c r="F99" s="133"/>
      <c r="G99" s="131"/>
      <c r="H99" s="136"/>
      <c r="I99" s="108" t="s">
        <v>405</v>
      </c>
      <c r="J99" s="108" t="s">
        <v>2018</v>
      </c>
      <c r="K99" s="114">
        <v>765.2</v>
      </c>
    </row>
    <row r="100" spans="1:12" ht="65.099999999999994" customHeight="1">
      <c r="A100" s="127"/>
      <c r="B100" s="150"/>
      <c r="C100" s="151"/>
      <c r="D100" s="140"/>
      <c r="E100" s="128"/>
      <c r="F100" s="133"/>
      <c r="G100" s="131"/>
      <c r="H100" s="136"/>
      <c r="I100" s="108" t="s">
        <v>2019</v>
      </c>
      <c r="J100" s="108" t="s">
        <v>2020</v>
      </c>
      <c r="K100" s="114">
        <v>1097.2</v>
      </c>
    </row>
    <row r="101" spans="1:12" ht="65.099999999999994" customHeight="1">
      <c r="A101" s="127"/>
      <c r="B101" s="150"/>
      <c r="C101" s="151"/>
      <c r="D101" s="140"/>
      <c r="E101" s="128"/>
      <c r="F101" s="133"/>
      <c r="G101" s="131"/>
      <c r="H101" s="136"/>
      <c r="I101" s="108" t="s">
        <v>406</v>
      </c>
      <c r="J101" s="108" t="s">
        <v>2021</v>
      </c>
      <c r="K101" s="114">
        <v>783.5</v>
      </c>
    </row>
    <row r="102" spans="1:12" ht="65.099999999999994" customHeight="1">
      <c r="A102" s="127"/>
      <c r="B102" s="150"/>
      <c r="C102" s="151"/>
      <c r="D102" s="140"/>
      <c r="E102" s="128"/>
      <c r="F102" s="133"/>
      <c r="G102" s="131"/>
      <c r="H102" s="136"/>
      <c r="I102" s="108" t="s">
        <v>2022</v>
      </c>
      <c r="J102" s="108" t="s">
        <v>2023</v>
      </c>
      <c r="K102" s="114">
        <v>6020</v>
      </c>
    </row>
    <row r="103" spans="1:12" ht="65.099999999999994" customHeight="1">
      <c r="A103" s="127">
        <v>94</v>
      </c>
      <c r="B103" s="150"/>
      <c r="C103" s="135" t="s">
        <v>2024</v>
      </c>
      <c r="D103" s="135" t="s">
        <v>2025</v>
      </c>
      <c r="E103" s="152" t="s">
        <v>2026</v>
      </c>
      <c r="F103" s="153">
        <v>43914</v>
      </c>
      <c r="G103" s="139">
        <v>6000</v>
      </c>
      <c r="H103" s="136">
        <v>25410</v>
      </c>
      <c r="I103" s="74">
        <v>50</v>
      </c>
      <c r="J103" s="108">
        <v>15000</v>
      </c>
      <c r="K103" s="114">
        <v>65</v>
      </c>
    </row>
    <row r="104" spans="1:12" ht="65.099999999999994" customHeight="1">
      <c r="A104" s="127"/>
      <c r="B104" s="150"/>
      <c r="C104" s="135"/>
      <c r="D104" s="135"/>
      <c r="E104" s="138"/>
      <c r="F104" s="153"/>
      <c r="G104" s="139"/>
      <c r="H104" s="136"/>
      <c r="I104" s="108">
        <v>100</v>
      </c>
      <c r="J104" s="108">
        <v>43545</v>
      </c>
      <c r="K104" s="114">
        <v>1072.8</v>
      </c>
    </row>
    <row r="105" spans="1:12" ht="65.099999999999994" customHeight="1">
      <c r="A105" s="127"/>
      <c r="B105" s="150"/>
      <c r="C105" s="135"/>
      <c r="D105" s="135"/>
      <c r="E105" s="138"/>
      <c r="F105" s="153"/>
      <c r="G105" s="139"/>
      <c r="H105" s="136"/>
      <c r="I105" s="108">
        <v>150</v>
      </c>
      <c r="J105" s="108">
        <v>14440</v>
      </c>
      <c r="K105" s="114">
        <v>2022.4499999999998</v>
      </c>
    </row>
    <row r="106" spans="1:12" ht="65.099999999999994" customHeight="1">
      <c r="A106" s="127"/>
      <c r="B106" s="150"/>
      <c r="C106" s="135"/>
      <c r="D106" s="135"/>
      <c r="E106" s="138"/>
      <c r="F106" s="153"/>
      <c r="G106" s="139"/>
      <c r="H106" s="136"/>
      <c r="I106" s="108">
        <v>200</v>
      </c>
      <c r="J106" s="108">
        <v>2598</v>
      </c>
      <c r="K106" s="114">
        <v>164</v>
      </c>
    </row>
    <row r="107" spans="1:12" ht="65.099999999999994" customHeight="1">
      <c r="A107" s="127"/>
      <c r="B107" s="150"/>
      <c r="C107" s="135"/>
      <c r="D107" s="135"/>
      <c r="E107" s="138"/>
      <c r="F107" s="153"/>
      <c r="G107" s="139"/>
      <c r="H107" s="136"/>
      <c r="I107" s="108">
        <v>250</v>
      </c>
      <c r="J107" s="108">
        <v>11407</v>
      </c>
      <c r="K107" s="114">
        <v>2189.25</v>
      </c>
    </row>
    <row r="108" spans="1:12" ht="65.099999999999994" customHeight="1">
      <c r="A108" s="127"/>
      <c r="B108" s="150"/>
      <c r="C108" s="135"/>
      <c r="D108" s="135"/>
      <c r="E108" s="138"/>
      <c r="F108" s="153"/>
      <c r="G108" s="139"/>
      <c r="H108" s="136"/>
      <c r="I108" s="108">
        <v>500</v>
      </c>
      <c r="J108" s="108">
        <v>4033</v>
      </c>
      <c r="K108" s="114">
        <v>1639</v>
      </c>
    </row>
    <row r="109" spans="1:12" ht="65.099999999999994" customHeight="1">
      <c r="A109" s="127"/>
      <c r="B109" s="150"/>
      <c r="C109" s="135"/>
      <c r="D109" s="135"/>
      <c r="E109" s="138"/>
      <c r="F109" s="153"/>
      <c r="G109" s="139"/>
      <c r="H109" s="136"/>
      <c r="I109" s="108">
        <v>5000</v>
      </c>
      <c r="J109" s="108">
        <v>1946</v>
      </c>
      <c r="K109" s="114">
        <v>9490</v>
      </c>
    </row>
    <row r="110" spans="1:12" ht="65.099999999999994" customHeight="1">
      <c r="A110" s="127">
        <v>95</v>
      </c>
      <c r="B110" s="150"/>
      <c r="C110" s="154" t="s">
        <v>2027</v>
      </c>
      <c r="D110" s="155" t="s">
        <v>2025</v>
      </c>
      <c r="E110" s="156" t="s">
        <v>2028</v>
      </c>
      <c r="F110" s="157" t="s">
        <v>172</v>
      </c>
      <c r="G110" s="158">
        <v>30000</v>
      </c>
      <c r="H110" s="92">
        <v>84720</v>
      </c>
      <c r="I110" s="76" t="s">
        <v>226</v>
      </c>
      <c r="J110" s="108" t="s">
        <v>2029</v>
      </c>
      <c r="K110" s="114">
        <v>84720</v>
      </c>
    </row>
    <row r="111" spans="1:12" ht="65.099999999999994" customHeight="1">
      <c r="A111" s="127"/>
      <c r="B111" s="150"/>
      <c r="C111" s="154"/>
      <c r="D111" s="155"/>
      <c r="E111" s="156"/>
      <c r="F111" s="157"/>
      <c r="G111" s="158"/>
      <c r="H111" s="92">
        <v>1176</v>
      </c>
      <c r="I111" s="76" t="s">
        <v>229</v>
      </c>
      <c r="J111" s="108" t="s">
        <v>2030</v>
      </c>
      <c r="K111" s="114">
        <v>1092</v>
      </c>
    </row>
    <row r="112" spans="1:12" ht="65.099999999999994" customHeight="1">
      <c r="A112" s="127"/>
      <c r="B112" s="150"/>
      <c r="C112" s="154"/>
      <c r="D112" s="155"/>
      <c r="E112" s="156"/>
      <c r="F112" s="157"/>
      <c r="G112" s="158"/>
      <c r="H112" s="92">
        <v>135740</v>
      </c>
      <c r="I112" s="106" t="s">
        <v>230</v>
      </c>
      <c r="J112" s="108" t="s">
        <v>2031</v>
      </c>
      <c r="K112" s="114">
        <v>135740</v>
      </c>
    </row>
    <row r="113" spans="1:11" ht="65.099999999999994" customHeight="1">
      <c r="A113" s="127"/>
      <c r="B113" s="150"/>
      <c r="C113" s="154"/>
      <c r="D113" s="155"/>
      <c r="E113" s="156"/>
      <c r="F113" s="157"/>
      <c r="G113" s="158"/>
      <c r="H113" s="92">
        <v>61032</v>
      </c>
      <c r="I113" s="76" t="s">
        <v>236</v>
      </c>
      <c r="J113" s="108" t="s">
        <v>2032</v>
      </c>
      <c r="K113" s="114">
        <v>61032</v>
      </c>
    </row>
    <row r="114" spans="1:11" ht="65.099999999999994" customHeight="1">
      <c r="A114" s="127"/>
      <c r="B114" s="150"/>
      <c r="C114" s="154"/>
      <c r="D114" s="155"/>
      <c r="E114" s="156"/>
      <c r="F114" s="157"/>
      <c r="G114" s="158"/>
      <c r="H114" s="92">
        <v>39839.199999999997</v>
      </c>
      <c r="I114" s="76" t="s">
        <v>227</v>
      </c>
      <c r="J114" s="108" t="s">
        <v>2033</v>
      </c>
      <c r="K114" s="114">
        <v>39839.199999999997</v>
      </c>
    </row>
    <row r="115" spans="1:11" ht="65.099999999999994" customHeight="1">
      <c r="A115" s="127"/>
      <c r="B115" s="150"/>
      <c r="C115" s="154"/>
      <c r="D115" s="155"/>
      <c r="E115" s="156"/>
      <c r="F115" s="157"/>
      <c r="G115" s="158"/>
      <c r="H115" s="92">
        <v>51107.6</v>
      </c>
      <c r="I115" s="76" t="s">
        <v>225</v>
      </c>
      <c r="J115" s="108" t="s">
        <v>2034</v>
      </c>
      <c r="K115" s="114">
        <v>50868.2</v>
      </c>
    </row>
    <row r="116" spans="1:11" ht="65.099999999999994" customHeight="1">
      <c r="A116" s="127"/>
      <c r="B116" s="150"/>
      <c r="C116" s="154"/>
      <c r="D116" s="155"/>
      <c r="E116" s="156"/>
      <c r="F116" s="157"/>
      <c r="G116" s="158"/>
      <c r="H116" s="92">
        <v>50532.5</v>
      </c>
      <c r="I116" s="76" t="s">
        <v>234</v>
      </c>
      <c r="J116" s="108" t="s">
        <v>2035</v>
      </c>
      <c r="K116" s="114">
        <v>50502.5</v>
      </c>
    </row>
    <row r="117" spans="1:11" ht="65.099999999999994" customHeight="1">
      <c r="A117" s="127"/>
      <c r="B117" s="150"/>
      <c r="C117" s="154"/>
      <c r="D117" s="155"/>
      <c r="E117" s="156"/>
      <c r="F117" s="157"/>
      <c r="G117" s="158"/>
      <c r="H117" s="92">
        <v>30140</v>
      </c>
      <c r="I117" s="76" t="s">
        <v>234</v>
      </c>
      <c r="J117" s="108" t="s">
        <v>2036</v>
      </c>
      <c r="K117" s="114">
        <v>30140</v>
      </c>
    </row>
    <row r="118" spans="1:11" ht="65.099999999999994" customHeight="1">
      <c r="A118" s="83">
        <v>96</v>
      </c>
      <c r="B118" s="150"/>
      <c r="C118" s="91" t="s">
        <v>2037</v>
      </c>
      <c r="D118" s="92"/>
      <c r="E118" s="104" t="s">
        <v>2038</v>
      </c>
      <c r="F118" s="80">
        <v>43934</v>
      </c>
      <c r="G118" s="96">
        <v>1000</v>
      </c>
      <c r="H118" s="92">
        <v>0</v>
      </c>
      <c r="I118" s="108">
        <v>0</v>
      </c>
      <c r="J118" s="108">
        <v>0</v>
      </c>
      <c r="K118" s="114">
        <v>10</v>
      </c>
    </row>
    <row r="119" spans="1:11" ht="65.099999999999994" customHeight="1">
      <c r="A119" s="83">
        <v>97</v>
      </c>
      <c r="B119" s="150"/>
      <c r="C119" s="86" t="s">
        <v>2039</v>
      </c>
      <c r="D119" s="100" t="s">
        <v>2025</v>
      </c>
      <c r="E119" s="101" t="s">
        <v>2040</v>
      </c>
      <c r="F119" s="102">
        <v>43914</v>
      </c>
      <c r="G119" s="103">
        <v>2500</v>
      </c>
      <c r="H119" s="92">
        <v>5865</v>
      </c>
      <c r="I119" s="75" t="s">
        <v>1613</v>
      </c>
      <c r="J119" s="108">
        <v>1173</v>
      </c>
      <c r="K119" s="114">
        <v>5675</v>
      </c>
    </row>
    <row r="120" spans="1:11" ht="65.099999999999994" customHeight="1">
      <c r="A120" s="127">
        <v>98</v>
      </c>
      <c r="B120" s="150"/>
      <c r="C120" s="135" t="s">
        <v>2041</v>
      </c>
      <c r="D120" s="136" t="s">
        <v>2012</v>
      </c>
      <c r="E120" s="135" t="s">
        <v>2042</v>
      </c>
      <c r="F120" s="153">
        <v>43914</v>
      </c>
      <c r="G120" s="139">
        <v>10000</v>
      </c>
      <c r="H120" s="136">
        <v>94885.41</v>
      </c>
      <c r="I120" s="108" t="s">
        <v>1669</v>
      </c>
      <c r="J120" s="108">
        <v>0</v>
      </c>
      <c r="K120" s="114">
        <v>77585.41</v>
      </c>
    </row>
    <row r="121" spans="1:11" ht="65.099999999999994" customHeight="1">
      <c r="A121" s="127"/>
      <c r="B121" s="150"/>
      <c r="C121" s="135"/>
      <c r="D121" s="136"/>
      <c r="E121" s="135"/>
      <c r="F121" s="153"/>
      <c r="G121" s="139"/>
      <c r="H121" s="136"/>
      <c r="I121" s="108" t="s">
        <v>405</v>
      </c>
      <c r="J121" s="108">
        <v>0</v>
      </c>
      <c r="K121" s="114">
        <v>17300</v>
      </c>
    </row>
    <row r="122" spans="1:11" ht="65.099999999999994" customHeight="1">
      <c r="A122" s="127"/>
      <c r="B122" s="150"/>
      <c r="C122" s="135"/>
      <c r="D122" s="136"/>
      <c r="E122" s="135"/>
      <c r="F122" s="153"/>
      <c r="G122" s="139"/>
      <c r="H122" s="136"/>
      <c r="I122" s="108" t="s">
        <v>2043</v>
      </c>
      <c r="J122" s="108">
        <v>17112</v>
      </c>
      <c r="K122" s="23">
        <v>19839.240000000002</v>
      </c>
    </row>
    <row r="123" spans="1:11" ht="65.099999999999994" customHeight="1">
      <c r="A123" s="127"/>
      <c r="B123" s="150"/>
      <c r="C123" s="135"/>
      <c r="D123" s="136"/>
      <c r="E123" s="135"/>
      <c r="F123" s="153"/>
      <c r="G123" s="139"/>
      <c r="H123" s="136"/>
      <c r="I123" s="108" t="s">
        <v>2044</v>
      </c>
      <c r="J123" s="108">
        <v>0</v>
      </c>
      <c r="K123" s="23">
        <v>0</v>
      </c>
    </row>
    <row r="124" spans="1:11" ht="65.099999999999994" customHeight="1">
      <c r="A124" s="127"/>
      <c r="B124" s="150"/>
      <c r="C124" s="135"/>
      <c r="D124" s="136"/>
      <c r="E124" s="135"/>
      <c r="F124" s="153"/>
      <c r="G124" s="139"/>
      <c r="H124" s="136"/>
      <c r="I124" s="108" t="s">
        <v>406</v>
      </c>
      <c r="J124" s="108">
        <v>48160</v>
      </c>
      <c r="K124" s="23">
        <v>0</v>
      </c>
    </row>
    <row r="125" spans="1:11" ht="65.099999999999994" customHeight="1">
      <c r="A125" s="127"/>
      <c r="B125" s="150"/>
      <c r="C125" s="135"/>
      <c r="D125" s="136"/>
      <c r="E125" s="135"/>
      <c r="F125" s="153"/>
      <c r="G125" s="139"/>
      <c r="H125" s="136"/>
      <c r="I125" s="108" t="s">
        <v>2045</v>
      </c>
      <c r="J125" s="108">
        <v>2771</v>
      </c>
      <c r="K125" s="23">
        <v>0</v>
      </c>
    </row>
    <row r="126" spans="1:11" ht="65.099999999999994" customHeight="1">
      <c r="A126" s="127"/>
      <c r="B126" s="150"/>
      <c r="C126" s="135"/>
      <c r="D126" s="136"/>
      <c r="E126" s="135"/>
      <c r="F126" s="153"/>
      <c r="G126" s="139"/>
      <c r="H126" s="136"/>
      <c r="I126" s="108" t="s">
        <v>2046</v>
      </c>
      <c r="J126" s="108">
        <v>2950</v>
      </c>
      <c r="K126" s="23">
        <v>0</v>
      </c>
    </row>
    <row r="127" spans="1:11" ht="65.099999999999994" customHeight="1">
      <c r="A127" s="127"/>
      <c r="B127" s="150"/>
      <c r="C127" s="135"/>
      <c r="D127" s="136"/>
      <c r="E127" s="135"/>
      <c r="F127" s="153"/>
      <c r="G127" s="139"/>
      <c r="H127" s="136"/>
      <c r="I127" s="108" t="s">
        <v>2047</v>
      </c>
      <c r="J127" s="108">
        <v>1471</v>
      </c>
      <c r="K127" s="23">
        <v>0</v>
      </c>
    </row>
    <row r="128" spans="1:11" ht="65.099999999999994" customHeight="1">
      <c r="A128" s="127"/>
      <c r="B128" s="150"/>
      <c r="C128" s="135"/>
      <c r="D128" s="136"/>
      <c r="E128" s="135"/>
      <c r="F128" s="153"/>
      <c r="G128" s="139"/>
      <c r="H128" s="136"/>
      <c r="I128" s="108" t="s">
        <v>1158</v>
      </c>
      <c r="J128" s="108">
        <v>11951</v>
      </c>
      <c r="K128" s="23">
        <v>0</v>
      </c>
    </row>
    <row r="129" spans="1:11" ht="65.099999999999994" customHeight="1">
      <c r="A129" s="83">
        <v>99</v>
      </c>
      <c r="B129" s="150"/>
      <c r="C129" s="86" t="s">
        <v>2048</v>
      </c>
      <c r="D129" s="100" t="s">
        <v>2025</v>
      </c>
      <c r="E129" s="101" t="s">
        <v>2049</v>
      </c>
      <c r="F129" s="102">
        <v>43922</v>
      </c>
      <c r="G129" s="103">
        <v>9000</v>
      </c>
      <c r="H129" s="92">
        <v>52258.69</v>
      </c>
      <c r="I129" s="100" t="s">
        <v>2050</v>
      </c>
      <c r="J129" s="100" t="s">
        <v>2051</v>
      </c>
      <c r="K129" s="23">
        <v>52062.01</v>
      </c>
    </row>
    <row r="130" spans="1:11" ht="65.099999999999994" customHeight="1">
      <c r="A130" s="83">
        <v>100</v>
      </c>
      <c r="B130" s="150"/>
      <c r="C130" s="86" t="s">
        <v>2052</v>
      </c>
      <c r="D130" s="100" t="s">
        <v>2025</v>
      </c>
      <c r="E130" s="101" t="s">
        <v>2053</v>
      </c>
      <c r="F130" s="69">
        <v>43916</v>
      </c>
      <c r="G130" s="70">
        <v>25000</v>
      </c>
      <c r="H130" s="81">
        <v>53420</v>
      </c>
      <c r="I130" s="77">
        <v>5000</v>
      </c>
      <c r="J130" s="72">
        <v>10684</v>
      </c>
      <c r="K130" s="23">
        <v>34050</v>
      </c>
    </row>
    <row r="131" spans="1:11" ht="65.099999999999994" customHeight="1">
      <c r="A131" s="83">
        <v>101</v>
      </c>
      <c r="B131" s="150"/>
      <c r="C131" s="86" t="s">
        <v>2054</v>
      </c>
      <c r="D131" s="100" t="s">
        <v>2025</v>
      </c>
      <c r="E131" s="101" t="s">
        <v>2049</v>
      </c>
      <c r="F131" s="102">
        <v>43930</v>
      </c>
      <c r="G131" s="103">
        <v>12000</v>
      </c>
      <c r="H131" s="92">
        <v>7301.66</v>
      </c>
      <c r="I131" s="100" t="s">
        <v>2055</v>
      </c>
      <c r="J131" s="100" t="s">
        <v>2056</v>
      </c>
      <c r="K131" s="23">
        <v>7027.98</v>
      </c>
    </row>
    <row r="132" spans="1:11" ht="65.099999999999994" customHeight="1">
      <c r="A132" s="83">
        <v>102</v>
      </c>
      <c r="B132" s="150"/>
      <c r="C132" s="86" t="s">
        <v>2057</v>
      </c>
      <c r="D132" s="73" t="s">
        <v>2025</v>
      </c>
      <c r="E132" s="67" t="s">
        <v>2058</v>
      </c>
      <c r="F132" s="67" t="s">
        <v>2059</v>
      </c>
      <c r="G132" s="103">
        <v>1000</v>
      </c>
      <c r="H132" s="92">
        <v>20815</v>
      </c>
      <c r="I132" s="73">
        <v>5000</v>
      </c>
      <c r="J132" s="73">
        <f>H132*1000/I132</f>
        <v>4163</v>
      </c>
      <c r="K132" s="23">
        <v>11830</v>
      </c>
    </row>
    <row r="133" spans="1:11" ht="65.099999999999994" customHeight="1">
      <c r="A133" s="83">
        <v>103</v>
      </c>
      <c r="B133" s="150"/>
      <c r="C133" s="91" t="s">
        <v>2060</v>
      </c>
      <c r="D133" s="100" t="s">
        <v>2061</v>
      </c>
      <c r="E133" s="101" t="s">
        <v>2062</v>
      </c>
      <c r="F133" s="102" t="s">
        <v>2063</v>
      </c>
      <c r="G133" s="103">
        <v>500</v>
      </c>
      <c r="H133" s="92" t="s">
        <v>2064</v>
      </c>
      <c r="I133" s="75" t="s">
        <v>1608</v>
      </c>
      <c r="J133" s="108" t="s">
        <v>2065</v>
      </c>
      <c r="K133" s="23">
        <v>0</v>
      </c>
    </row>
    <row r="134" spans="1:11" ht="65.099999999999994" customHeight="1">
      <c r="A134" s="83">
        <v>104</v>
      </c>
      <c r="B134" s="150"/>
      <c r="C134" s="86" t="s">
        <v>2066</v>
      </c>
      <c r="D134" s="100" t="s">
        <v>2012</v>
      </c>
      <c r="E134" s="101" t="s">
        <v>2067</v>
      </c>
      <c r="F134" s="102" t="s">
        <v>61</v>
      </c>
      <c r="G134" s="103">
        <v>10000</v>
      </c>
      <c r="H134" s="92">
        <v>42674</v>
      </c>
      <c r="I134" s="75" t="s">
        <v>225</v>
      </c>
      <c r="J134" s="108">
        <v>401225</v>
      </c>
      <c r="K134" s="23">
        <v>42674</v>
      </c>
    </row>
    <row r="135" spans="1:11" ht="65.099999999999994" customHeight="1">
      <c r="A135" s="83">
        <v>105</v>
      </c>
      <c r="B135" s="150"/>
      <c r="C135" s="86" t="s">
        <v>2068</v>
      </c>
      <c r="D135" s="100" t="s">
        <v>2069</v>
      </c>
      <c r="E135" s="101" t="s">
        <v>2070</v>
      </c>
      <c r="F135" s="102" t="s">
        <v>2071</v>
      </c>
      <c r="G135" s="103">
        <v>1500</v>
      </c>
      <c r="H135" s="92">
        <v>3690</v>
      </c>
      <c r="I135" s="75" t="s">
        <v>2072</v>
      </c>
      <c r="J135" s="108">
        <v>738</v>
      </c>
      <c r="K135" s="23">
        <v>25</v>
      </c>
    </row>
    <row r="136" spans="1:11" ht="65.099999999999994" customHeight="1">
      <c r="A136" s="127">
        <v>106</v>
      </c>
      <c r="B136" s="150"/>
      <c r="C136" s="146" t="s">
        <v>2073</v>
      </c>
      <c r="D136" s="135" t="s">
        <v>2025</v>
      </c>
      <c r="E136" s="147" t="s">
        <v>2074</v>
      </c>
      <c r="F136" s="148" t="s">
        <v>2075</v>
      </c>
      <c r="G136" s="149">
        <v>1500</v>
      </c>
      <c r="H136" s="135">
        <v>93000</v>
      </c>
      <c r="I136" s="74" t="s">
        <v>2076</v>
      </c>
      <c r="J136" s="100">
        <v>28330</v>
      </c>
      <c r="K136" s="23">
        <v>101.9</v>
      </c>
    </row>
    <row r="137" spans="1:11" ht="65.099999999999994" customHeight="1">
      <c r="A137" s="127"/>
      <c r="B137" s="150"/>
      <c r="C137" s="146"/>
      <c r="D137" s="135"/>
      <c r="E137" s="147"/>
      <c r="F137" s="148"/>
      <c r="G137" s="149"/>
      <c r="H137" s="135"/>
      <c r="I137" s="108" t="s">
        <v>2077</v>
      </c>
      <c r="J137" s="108">
        <v>69264</v>
      </c>
      <c r="K137" s="23">
        <v>4986.7000000000007</v>
      </c>
    </row>
    <row r="138" spans="1:11" ht="65.099999999999994" customHeight="1">
      <c r="A138" s="127"/>
      <c r="B138" s="150"/>
      <c r="C138" s="146"/>
      <c r="D138" s="135"/>
      <c r="E138" s="147"/>
      <c r="F138" s="148"/>
      <c r="G138" s="149"/>
      <c r="H138" s="135"/>
      <c r="I138" s="108" t="s">
        <v>2078</v>
      </c>
      <c r="J138" s="108">
        <v>147918</v>
      </c>
      <c r="K138" s="23">
        <v>66416.5</v>
      </c>
    </row>
    <row r="139" spans="1:11" ht="65.099999999999994" customHeight="1">
      <c r="A139" s="127"/>
      <c r="B139" s="150"/>
      <c r="C139" s="146"/>
      <c r="D139" s="135"/>
      <c r="E139" s="147"/>
      <c r="F139" s="148"/>
      <c r="G139" s="149"/>
      <c r="H139" s="135"/>
      <c r="I139" s="108" t="s">
        <v>2079</v>
      </c>
      <c r="J139" s="108">
        <v>4886</v>
      </c>
      <c r="K139" s="23">
        <v>3201</v>
      </c>
    </row>
    <row r="140" spans="1:11" ht="65.099999999999994" customHeight="1">
      <c r="A140" s="127"/>
      <c r="B140" s="150"/>
      <c r="C140" s="146"/>
      <c r="D140" s="135"/>
      <c r="E140" s="147"/>
      <c r="F140" s="148"/>
      <c r="G140" s="149"/>
      <c r="H140" s="135"/>
      <c r="I140" s="108" t="s">
        <v>2080</v>
      </c>
      <c r="J140" s="108">
        <v>3742</v>
      </c>
      <c r="K140" s="23">
        <v>17990</v>
      </c>
    </row>
    <row r="141" spans="1:11" ht="65.099999999999994" customHeight="1">
      <c r="A141" s="127">
        <v>107</v>
      </c>
      <c r="B141" s="150"/>
      <c r="C141" s="135" t="s">
        <v>2081</v>
      </c>
      <c r="D141" s="136" t="s">
        <v>2012</v>
      </c>
      <c r="E141" s="137" t="s">
        <v>2082</v>
      </c>
      <c r="F141" s="138" t="s">
        <v>73</v>
      </c>
      <c r="G141" s="139">
        <v>15000</v>
      </c>
      <c r="H141" s="92">
        <v>110</v>
      </c>
      <c r="I141" s="74" t="s">
        <v>234</v>
      </c>
      <c r="J141" s="74" t="s">
        <v>2083</v>
      </c>
      <c r="K141" s="23">
        <v>2200</v>
      </c>
    </row>
    <row r="142" spans="1:11" ht="65.099999999999994" customHeight="1">
      <c r="A142" s="127"/>
      <c r="B142" s="150"/>
      <c r="C142" s="136"/>
      <c r="D142" s="136"/>
      <c r="E142" s="137"/>
      <c r="F142" s="138"/>
      <c r="G142" s="139"/>
      <c r="H142" s="92">
        <v>4125</v>
      </c>
      <c r="I142" s="108" t="s">
        <v>225</v>
      </c>
      <c r="J142" s="108" t="s">
        <v>2084</v>
      </c>
      <c r="K142" s="23">
        <v>4125</v>
      </c>
    </row>
    <row r="143" spans="1:11" ht="65.099999999999994" customHeight="1">
      <c r="A143" s="127"/>
      <c r="B143" s="150"/>
      <c r="C143" s="136"/>
      <c r="D143" s="136"/>
      <c r="E143" s="137"/>
      <c r="F143" s="138"/>
      <c r="G143" s="139"/>
      <c r="H143" s="92">
        <v>1044</v>
      </c>
      <c r="I143" s="108" t="s">
        <v>232</v>
      </c>
      <c r="J143" s="108" t="s">
        <v>2085</v>
      </c>
      <c r="K143" s="23">
        <v>1044</v>
      </c>
    </row>
    <row r="144" spans="1:11" ht="65.099999999999994" customHeight="1">
      <c r="A144" s="127"/>
      <c r="B144" s="150"/>
      <c r="C144" s="136"/>
      <c r="D144" s="136"/>
      <c r="E144" s="137"/>
      <c r="F144" s="138"/>
      <c r="G144" s="139"/>
      <c r="H144" s="92">
        <v>630</v>
      </c>
      <c r="I144" s="108" t="s">
        <v>2086</v>
      </c>
      <c r="J144" s="108" t="s">
        <v>2087</v>
      </c>
      <c r="K144" s="23">
        <v>630</v>
      </c>
    </row>
    <row r="145" spans="1:11" ht="65.099999999999994" customHeight="1">
      <c r="A145" s="127"/>
      <c r="B145" s="150"/>
      <c r="C145" s="136"/>
      <c r="D145" s="136"/>
      <c r="E145" s="137"/>
      <c r="F145" s="138"/>
      <c r="G145" s="139"/>
      <c r="H145" s="92">
        <v>1470</v>
      </c>
      <c r="I145" s="108" t="s">
        <v>230</v>
      </c>
      <c r="J145" s="108" t="s">
        <v>2088</v>
      </c>
      <c r="K145" s="123">
        <v>1470</v>
      </c>
    </row>
    <row r="146" spans="1:11" ht="65.099999999999994" customHeight="1">
      <c r="A146" s="127"/>
      <c r="B146" s="150"/>
      <c r="C146" s="136"/>
      <c r="D146" s="136"/>
      <c r="E146" s="137"/>
      <c r="F146" s="138"/>
      <c r="G146" s="139"/>
      <c r="H146" s="92">
        <v>1080</v>
      </c>
      <c r="I146" s="108" t="s">
        <v>233</v>
      </c>
      <c r="J146" s="108" t="s">
        <v>2089</v>
      </c>
      <c r="K146" s="123">
        <v>1080</v>
      </c>
    </row>
    <row r="147" spans="1:11" ht="65.099999999999994" customHeight="1">
      <c r="A147" s="127"/>
      <c r="B147" s="150"/>
      <c r="C147" s="136"/>
      <c r="D147" s="136"/>
      <c r="E147" s="137"/>
      <c r="F147" s="138"/>
      <c r="G147" s="139"/>
      <c r="H147" s="92">
        <v>3140</v>
      </c>
      <c r="I147" s="108" t="s">
        <v>229</v>
      </c>
      <c r="J147" s="108" t="s">
        <v>2090</v>
      </c>
      <c r="K147" s="123">
        <v>3140</v>
      </c>
    </row>
    <row r="148" spans="1:11" ht="65.099999999999994" customHeight="1">
      <c r="A148" s="127"/>
      <c r="B148" s="150"/>
      <c r="C148" s="136"/>
      <c r="D148" s="136"/>
      <c r="E148" s="137"/>
      <c r="F148" s="138"/>
      <c r="G148" s="139"/>
      <c r="H148" s="92">
        <f>21464*5</f>
        <v>107320</v>
      </c>
      <c r="I148" s="108" t="s">
        <v>226</v>
      </c>
      <c r="J148" s="108" t="s">
        <v>2091</v>
      </c>
      <c r="K148" s="123">
        <v>108184</v>
      </c>
    </row>
    <row r="149" spans="1:11" ht="65.099999999999994" customHeight="1">
      <c r="A149" s="127">
        <v>108</v>
      </c>
      <c r="B149" s="150"/>
      <c r="C149" s="135" t="s">
        <v>2092</v>
      </c>
      <c r="D149" s="140" t="s">
        <v>2025</v>
      </c>
      <c r="E149" s="128" t="s">
        <v>2093</v>
      </c>
      <c r="F149" s="133">
        <v>43917</v>
      </c>
      <c r="G149" s="131">
        <v>2250</v>
      </c>
      <c r="H149" s="136">
        <v>1675.04</v>
      </c>
      <c r="I149" s="75" t="s">
        <v>2094</v>
      </c>
      <c r="J149" s="108">
        <v>11</v>
      </c>
      <c r="K149" s="119">
        <v>1666.04</v>
      </c>
    </row>
    <row r="150" spans="1:11" ht="65.099999999999994" customHeight="1">
      <c r="A150" s="127"/>
      <c r="B150" s="150"/>
      <c r="C150" s="136"/>
      <c r="D150" s="140"/>
      <c r="E150" s="128"/>
      <c r="F150" s="133"/>
      <c r="G150" s="131"/>
      <c r="H150" s="136"/>
      <c r="I150" s="75" t="s">
        <v>233</v>
      </c>
      <c r="J150" s="108">
        <v>174</v>
      </c>
      <c r="K150" s="119">
        <v>0</v>
      </c>
    </row>
    <row r="151" spans="1:11" ht="65.099999999999994" customHeight="1">
      <c r="A151" s="127"/>
      <c r="B151" s="150"/>
      <c r="C151" s="136"/>
      <c r="D151" s="140"/>
      <c r="E151" s="128"/>
      <c r="F151" s="133"/>
      <c r="G151" s="131"/>
      <c r="H151" s="136"/>
      <c r="I151" s="75" t="s">
        <v>2095</v>
      </c>
      <c r="J151" s="108">
        <v>1</v>
      </c>
      <c r="K151" s="119">
        <v>0</v>
      </c>
    </row>
    <row r="152" spans="1:11" ht="65.099999999999994" customHeight="1">
      <c r="A152" s="127"/>
      <c r="B152" s="150"/>
      <c r="C152" s="136"/>
      <c r="D152" s="140"/>
      <c r="E152" s="128"/>
      <c r="F152" s="133"/>
      <c r="G152" s="131"/>
      <c r="H152" s="136"/>
      <c r="I152" s="75" t="s">
        <v>2072</v>
      </c>
      <c r="J152" s="108">
        <v>2</v>
      </c>
      <c r="K152" s="119">
        <v>0</v>
      </c>
    </row>
    <row r="153" spans="1:11" ht="65.099999999999994" customHeight="1">
      <c r="A153" s="127">
        <v>109</v>
      </c>
      <c r="B153" s="150"/>
      <c r="C153" s="141" t="s">
        <v>2096</v>
      </c>
      <c r="D153" s="142" t="s">
        <v>2025</v>
      </c>
      <c r="E153" s="143" t="s">
        <v>2097</v>
      </c>
      <c r="F153" s="144">
        <v>43937</v>
      </c>
      <c r="G153" s="145">
        <v>6000</v>
      </c>
      <c r="H153" s="136">
        <v>18314.5</v>
      </c>
      <c r="I153" s="78" t="s">
        <v>1609</v>
      </c>
      <c r="J153" s="108">
        <v>24750</v>
      </c>
      <c r="K153" s="119">
        <v>2475</v>
      </c>
    </row>
    <row r="154" spans="1:11" ht="65.099999999999994" customHeight="1">
      <c r="A154" s="127"/>
      <c r="B154" s="150"/>
      <c r="C154" s="141"/>
      <c r="D154" s="142"/>
      <c r="E154" s="143"/>
      <c r="F154" s="144"/>
      <c r="G154" s="145"/>
      <c r="H154" s="136"/>
      <c r="I154" s="78" t="s">
        <v>1610</v>
      </c>
      <c r="J154" s="108">
        <v>23340</v>
      </c>
      <c r="K154" s="119">
        <v>4668</v>
      </c>
    </row>
    <row r="155" spans="1:11" ht="65.099999999999994" customHeight="1">
      <c r="A155" s="127"/>
      <c r="B155" s="150"/>
      <c r="C155" s="141"/>
      <c r="D155" s="142"/>
      <c r="E155" s="143"/>
      <c r="F155" s="144"/>
      <c r="G155" s="145"/>
      <c r="H155" s="136"/>
      <c r="I155" s="78" t="s">
        <v>1678</v>
      </c>
      <c r="J155" s="108">
        <v>1005</v>
      </c>
      <c r="K155" s="119">
        <v>502.5</v>
      </c>
    </row>
    <row r="156" spans="1:11" ht="65.099999999999994" customHeight="1">
      <c r="A156" s="127"/>
      <c r="B156" s="150"/>
      <c r="C156" s="141"/>
      <c r="D156" s="142"/>
      <c r="E156" s="143"/>
      <c r="F156" s="144"/>
      <c r="G156" s="145"/>
      <c r="H156" s="136"/>
      <c r="I156" s="78" t="s">
        <v>2098</v>
      </c>
      <c r="J156" s="108">
        <v>1179</v>
      </c>
      <c r="K156" s="119">
        <v>1179</v>
      </c>
    </row>
    <row r="157" spans="1:11" ht="65.099999999999994" customHeight="1">
      <c r="A157" s="127"/>
      <c r="B157" s="150"/>
      <c r="C157" s="141"/>
      <c r="D157" s="142"/>
      <c r="E157" s="143"/>
      <c r="F157" s="144"/>
      <c r="G157" s="145"/>
      <c r="H157" s="136"/>
      <c r="I157" s="78" t="s">
        <v>2099</v>
      </c>
      <c r="J157" s="108">
        <v>1898</v>
      </c>
      <c r="K157" s="119">
        <v>9440</v>
      </c>
    </row>
    <row r="158" spans="1:11" ht="65.099999999999994" customHeight="1">
      <c r="A158" s="83">
        <v>110</v>
      </c>
      <c r="B158" s="150"/>
      <c r="C158" s="71" t="s">
        <v>2100</v>
      </c>
      <c r="D158" s="91" t="s">
        <v>2012</v>
      </c>
      <c r="E158" s="107" t="s">
        <v>2101</v>
      </c>
      <c r="F158" s="80">
        <v>43994</v>
      </c>
      <c r="G158" s="96">
        <v>3000</v>
      </c>
      <c r="H158" s="92">
        <v>0</v>
      </c>
      <c r="I158" s="100" t="s">
        <v>2102</v>
      </c>
      <c r="J158" s="108">
        <v>0</v>
      </c>
      <c r="K158" s="123">
        <v>0</v>
      </c>
    </row>
    <row r="159" spans="1:11" ht="65.099999999999994" customHeight="1">
      <c r="A159" s="127">
        <v>111</v>
      </c>
      <c r="B159" s="150"/>
      <c r="C159" s="135" t="s">
        <v>2103</v>
      </c>
      <c r="D159" s="136" t="s">
        <v>2025</v>
      </c>
      <c r="E159" s="137" t="s">
        <v>2104</v>
      </c>
      <c r="F159" s="138" t="s">
        <v>61</v>
      </c>
      <c r="G159" s="139">
        <v>3000</v>
      </c>
      <c r="H159" s="92">
        <v>5490</v>
      </c>
      <c r="I159" s="108" t="s">
        <v>225</v>
      </c>
      <c r="J159" s="108">
        <v>100</v>
      </c>
      <c r="K159" s="123">
        <v>5030</v>
      </c>
    </row>
    <row r="160" spans="1:11" ht="65.099999999999994" customHeight="1">
      <c r="A160" s="127"/>
      <c r="B160" s="150"/>
      <c r="C160" s="136"/>
      <c r="D160" s="136"/>
      <c r="E160" s="137"/>
      <c r="F160" s="138"/>
      <c r="G160" s="139"/>
      <c r="H160" s="92">
        <v>7965</v>
      </c>
      <c r="I160" s="108" t="s">
        <v>1158</v>
      </c>
      <c r="J160" s="108">
        <v>1</v>
      </c>
      <c r="K160" s="123">
        <v>7915</v>
      </c>
    </row>
    <row r="161" spans="1:11" ht="65.099999999999994" customHeight="1">
      <c r="A161" s="127"/>
      <c r="B161" s="150"/>
      <c r="C161" s="136"/>
      <c r="D161" s="136"/>
      <c r="E161" s="137"/>
      <c r="F161" s="138"/>
      <c r="G161" s="139"/>
      <c r="H161" s="92">
        <v>740</v>
      </c>
      <c r="I161" s="108" t="s">
        <v>2044</v>
      </c>
      <c r="J161" s="108">
        <v>50</v>
      </c>
      <c r="K161" s="123">
        <v>720</v>
      </c>
    </row>
    <row r="162" spans="1:11" ht="65.099999999999994" customHeight="1">
      <c r="A162" s="127"/>
      <c r="B162" s="150"/>
      <c r="C162" s="136"/>
      <c r="D162" s="136"/>
      <c r="E162" s="137"/>
      <c r="F162" s="138"/>
      <c r="G162" s="139"/>
      <c r="H162" s="92">
        <v>2713</v>
      </c>
      <c r="I162" s="108" t="s">
        <v>406</v>
      </c>
      <c r="J162" s="108">
        <v>20</v>
      </c>
      <c r="K162" s="123">
        <v>1707</v>
      </c>
    </row>
    <row r="163" spans="1:11" ht="65.099999999999994" customHeight="1">
      <c r="A163" s="127">
        <v>112</v>
      </c>
      <c r="B163" s="150"/>
      <c r="C163" s="128" t="s">
        <v>2105</v>
      </c>
      <c r="D163" s="129" t="s">
        <v>2025</v>
      </c>
      <c r="E163" s="128" t="s">
        <v>2106</v>
      </c>
      <c r="F163" s="130" t="s">
        <v>40</v>
      </c>
      <c r="G163" s="131">
        <v>1000</v>
      </c>
      <c r="H163" s="132">
        <v>21151</v>
      </c>
      <c r="I163" s="75" t="s">
        <v>226</v>
      </c>
      <c r="J163" s="75">
        <v>1665</v>
      </c>
      <c r="K163" s="123">
        <v>4280.5</v>
      </c>
    </row>
    <row r="164" spans="1:11" ht="65.099999999999994" customHeight="1">
      <c r="A164" s="127"/>
      <c r="B164" s="150"/>
      <c r="C164" s="128"/>
      <c r="D164" s="129"/>
      <c r="E164" s="128"/>
      <c r="F164" s="130"/>
      <c r="G164" s="131"/>
      <c r="H164" s="132"/>
      <c r="I164" s="75" t="s">
        <v>229</v>
      </c>
      <c r="J164" s="75">
        <v>1574</v>
      </c>
      <c r="K164" s="123">
        <v>81</v>
      </c>
    </row>
    <row r="165" spans="1:11" ht="65.099999999999994" customHeight="1">
      <c r="A165" s="127"/>
      <c r="B165" s="150"/>
      <c r="C165" s="128"/>
      <c r="D165" s="129"/>
      <c r="E165" s="128"/>
      <c r="F165" s="130"/>
      <c r="G165" s="131"/>
      <c r="H165" s="132"/>
      <c r="I165" s="75" t="s">
        <v>230</v>
      </c>
      <c r="J165" s="75">
        <v>5312</v>
      </c>
      <c r="K165" s="123">
        <v>5773.5</v>
      </c>
    </row>
    <row r="166" spans="1:11" ht="65.099999999999994" customHeight="1">
      <c r="A166" s="127">
        <v>113</v>
      </c>
      <c r="B166" s="150"/>
      <c r="C166" s="128" t="s">
        <v>2107</v>
      </c>
      <c r="D166" s="129" t="s">
        <v>2025</v>
      </c>
      <c r="E166" s="128" t="s">
        <v>223</v>
      </c>
      <c r="F166" s="133">
        <v>43914</v>
      </c>
      <c r="G166" s="131">
        <v>900</v>
      </c>
      <c r="H166" s="134">
        <v>52595.5</v>
      </c>
      <c r="I166" s="79" t="s">
        <v>234</v>
      </c>
      <c r="J166" s="73">
        <v>42600</v>
      </c>
      <c r="K166" s="123">
        <v>24547</v>
      </c>
    </row>
    <row r="167" spans="1:11" ht="65.099999999999994" customHeight="1">
      <c r="A167" s="127"/>
      <c r="B167" s="150"/>
      <c r="C167" s="128"/>
      <c r="D167" s="129"/>
      <c r="E167" s="128"/>
      <c r="F167" s="133"/>
      <c r="G167" s="131"/>
      <c r="H167" s="134"/>
      <c r="I167" s="79" t="s">
        <v>235</v>
      </c>
      <c r="J167" s="73">
        <v>11394</v>
      </c>
      <c r="K167" s="123">
        <v>0</v>
      </c>
    </row>
    <row r="168" spans="1:11" ht="65.099999999999994" customHeight="1">
      <c r="A168" s="127"/>
      <c r="B168" s="150"/>
      <c r="C168" s="128"/>
      <c r="D168" s="129"/>
      <c r="E168" s="128"/>
      <c r="F168" s="133"/>
      <c r="G168" s="131"/>
      <c r="H168" s="134"/>
      <c r="I168" s="79" t="s">
        <v>226</v>
      </c>
      <c r="J168" s="73">
        <v>10</v>
      </c>
      <c r="K168" s="123"/>
    </row>
    <row r="169" spans="1:11" ht="65.099999999999994" customHeight="1">
      <c r="A169" s="83">
        <v>114</v>
      </c>
      <c r="B169" s="166" t="s">
        <v>336</v>
      </c>
      <c r="C169" s="15" t="s">
        <v>237</v>
      </c>
      <c r="D169" s="91" t="s">
        <v>337</v>
      </c>
      <c r="E169" s="86"/>
      <c r="F169" s="87"/>
      <c r="G169" s="87"/>
      <c r="H169" s="87"/>
      <c r="I169" s="86"/>
      <c r="J169" s="87"/>
      <c r="K169" s="116"/>
    </row>
    <row r="170" spans="1:11" ht="65.099999999999994" customHeight="1">
      <c r="A170" s="83">
        <v>115</v>
      </c>
      <c r="B170" s="166"/>
      <c r="C170" s="15" t="s">
        <v>238</v>
      </c>
      <c r="D170" s="91" t="s">
        <v>338</v>
      </c>
      <c r="E170" s="86"/>
      <c r="F170" s="87"/>
      <c r="G170" s="87"/>
      <c r="H170" s="87"/>
      <c r="I170" s="86"/>
      <c r="J170" s="87"/>
      <c r="K170" s="116"/>
    </row>
    <row r="171" spans="1:11" ht="65.099999999999994" customHeight="1">
      <c r="A171" s="83">
        <v>117</v>
      </c>
      <c r="B171" s="166"/>
      <c r="C171" s="15" t="s">
        <v>239</v>
      </c>
      <c r="D171" s="91" t="s">
        <v>339</v>
      </c>
      <c r="E171" s="86"/>
      <c r="F171" s="87"/>
      <c r="G171" s="87"/>
      <c r="H171" s="87"/>
      <c r="I171" s="86"/>
      <c r="J171" s="87"/>
      <c r="K171" s="116"/>
    </row>
    <row r="172" spans="1:11" ht="65.099999999999994" customHeight="1">
      <c r="A172" s="83">
        <v>118</v>
      </c>
      <c r="B172" s="166"/>
      <c r="C172" s="15" t="s">
        <v>240</v>
      </c>
      <c r="D172" s="91" t="s">
        <v>340</v>
      </c>
      <c r="E172" s="86"/>
      <c r="F172" s="87"/>
      <c r="G172" s="87"/>
      <c r="H172" s="87"/>
      <c r="I172" s="86"/>
      <c r="J172" s="87"/>
      <c r="K172" s="116"/>
    </row>
    <row r="173" spans="1:11" ht="65.099999999999994" customHeight="1">
      <c r="A173" s="83">
        <v>113</v>
      </c>
      <c r="B173" s="166"/>
      <c r="C173" s="15" t="s">
        <v>241</v>
      </c>
      <c r="D173" s="91" t="s">
        <v>340</v>
      </c>
      <c r="E173" s="86"/>
      <c r="F173" s="87"/>
      <c r="G173" s="87"/>
      <c r="H173" s="87"/>
      <c r="I173" s="86"/>
      <c r="J173" s="87"/>
      <c r="K173" s="116"/>
    </row>
    <row r="174" spans="1:11" ht="65.099999999999994" customHeight="1">
      <c r="A174" s="83">
        <v>114</v>
      </c>
      <c r="B174" s="166"/>
      <c r="C174" s="15" t="s">
        <v>242</v>
      </c>
      <c r="D174" s="91" t="s">
        <v>341</v>
      </c>
      <c r="E174" s="86"/>
      <c r="F174" s="87"/>
      <c r="G174" s="87"/>
      <c r="H174" s="87"/>
      <c r="I174" s="86"/>
      <c r="J174" s="87"/>
      <c r="K174" s="116"/>
    </row>
    <row r="175" spans="1:11" ht="65.099999999999994" customHeight="1">
      <c r="A175" s="83">
        <v>115</v>
      </c>
      <c r="B175" s="166"/>
      <c r="C175" s="15" t="s">
        <v>243</v>
      </c>
      <c r="D175" s="91" t="s">
        <v>342</v>
      </c>
      <c r="E175" s="86"/>
      <c r="F175" s="87"/>
      <c r="G175" s="87"/>
      <c r="H175" s="87"/>
      <c r="I175" s="86"/>
      <c r="J175" s="87"/>
      <c r="K175" s="116"/>
    </row>
    <row r="176" spans="1:11" ht="65.099999999999994" customHeight="1">
      <c r="A176" s="83">
        <v>116</v>
      </c>
      <c r="B176" s="166"/>
      <c r="C176" s="15" t="s">
        <v>244</v>
      </c>
      <c r="D176" s="91" t="s">
        <v>343</v>
      </c>
      <c r="E176" s="86"/>
      <c r="F176" s="87"/>
      <c r="G176" s="87"/>
      <c r="H176" s="87"/>
      <c r="I176" s="86"/>
      <c r="J176" s="87"/>
      <c r="K176" s="116"/>
    </row>
    <row r="177" spans="1:11" ht="65.099999999999994" customHeight="1">
      <c r="A177" s="83">
        <v>117</v>
      </c>
      <c r="B177" s="166"/>
      <c r="C177" s="15" t="s">
        <v>245</v>
      </c>
      <c r="D177" s="91" t="s">
        <v>338</v>
      </c>
      <c r="E177" s="86"/>
      <c r="F177" s="87"/>
      <c r="G177" s="87"/>
      <c r="H177" s="87"/>
      <c r="I177" s="86"/>
      <c r="J177" s="87"/>
      <c r="K177" s="116"/>
    </row>
    <row r="178" spans="1:11" ht="65.099999999999994" customHeight="1">
      <c r="A178" s="83">
        <v>118</v>
      </c>
      <c r="B178" s="166"/>
      <c r="C178" s="15" t="s">
        <v>246</v>
      </c>
      <c r="D178" s="91" t="s">
        <v>344</v>
      </c>
      <c r="E178" s="86"/>
      <c r="F178" s="87"/>
      <c r="G178" s="87"/>
      <c r="H178" s="87"/>
      <c r="I178" s="86"/>
      <c r="J178" s="87"/>
      <c r="K178" s="116"/>
    </row>
    <row r="179" spans="1:11" ht="65.099999999999994" customHeight="1">
      <c r="A179" s="83">
        <v>119</v>
      </c>
      <c r="B179" s="166"/>
      <c r="C179" s="15" t="s">
        <v>247</v>
      </c>
      <c r="D179" s="91" t="s">
        <v>341</v>
      </c>
      <c r="E179" s="86"/>
      <c r="F179" s="87"/>
      <c r="G179" s="87"/>
      <c r="H179" s="87"/>
      <c r="I179" s="86"/>
      <c r="J179" s="87"/>
      <c r="K179" s="116"/>
    </row>
    <row r="180" spans="1:11" ht="65.099999999999994" customHeight="1">
      <c r="A180" s="83">
        <v>120</v>
      </c>
      <c r="B180" s="166"/>
      <c r="C180" s="15" t="s">
        <v>248</v>
      </c>
      <c r="D180" s="15" t="s">
        <v>338</v>
      </c>
      <c r="E180" s="86"/>
      <c r="F180" s="87"/>
      <c r="G180" s="87"/>
      <c r="H180" s="87"/>
      <c r="I180" s="86"/>
      <c r="J180" s="87"/>
      <c r="K180" s="116"/>
    </row>
    <row r="181" spans="1:11" ht="65.099999999999994" customHeight="1">
      <c r="A181" s="83">
        <v>121</v>
      </c>
      <c r="B181" s="166"/>
      <c r="C181" s="15" t="s">
        <v>249</v>
      </c>
      <c r="D181" s="91" t="s">
        <v>345</v>
      </c>
      <c r="E181" s="86"/>
      <c r="F181" s="87"/>
      <c r="G181" s="87"/>
      <c r="H181" s="87"/>
      <c r="I181" s="86"/>
      <c r="J181" s="87"/>
      <c r="K181" s="116"/>
    </row>
    <row r="182" spans="1:11" ht="65.099999999999994" customHeight="1">
      <c r="A182" s="83">
        <v>122</v>
      </c>
      <c r="B182" s="166"/>
      <c r="C182" s="15" t="s">
        <v>250</v>
      </c>
      <c r="D182" s="91" t="s">
        <v>346</v>
      </c>
      <c r="E182" s="86"/>
      <c r="F182" s="87"/>
      <c r="G182" s="87"/>
      <c r="H182" s="87"/>
      <c r="I182" s="86"/>
      <c r="J182" s="87"/>
      <c r="K182" s="116"/>
    </row>
    <row r="183" spans="1:11" ht="65.099999999999994" customHeight="1">
      <c r="A183" s="83">
        <v>123</v>
      </c>
      <c r="B183" s="166"/>
      <c r="C183" s="15" t="s">
        <v>251</v>
      </c>
      <c r="D183" s="91" t="s">
        <v>338</v>
      </c>
      <c r="E183" s="86"/>
      <c r="F183" s="87"/>
      <c r="G183" s="87"/>
      <c r="H183" s="87"/>
      <c r="I183" s="86"/>
      <c r="J183" s="87"/>
      <c r="K183" s="116"/>
    </row>
    <row r="184" spans="1:11" ht="65.099999999999994" customHeight="1">
      <c r="A184" s="83">
        <v>124</v>
      </c>
      <c r="B184" s="166"/>
      <c r="C184" s="15" t="s">
        <v>252</v>
      </c>
      <c r="D184" s="91" t="s">
        <v>347</v>
      </c>
      <c r="E184" s="86"/>
      <c r="F184" s="87"/>
      <c r="G184" s="87"/>
      <c r="H184" s="87"/>
      <c r="I184" s="86"/>
      <c r="J184" s="87"/>
      <c r="K184" s="116"/>
    </row>
    <row r="185" spans="1:11" ht="65.099999999999994" customHeight="1">
      <c r="A185" s="83">
        <v>125</v>
      </c>
      <c r="B185" s="166"/>
      <c r="C185" s="15" t="s">
        <v>253</v>
      </c>
      <c r="D185" s="91" t="s">
        <v>341</v>
      </c>
      <c r="E185" s="86"/>
      <c r="F185" s="87"/>
      <c r="G185" s="87"/>
      <c r="H185" s="87"/>
      <c r="I185" s="86"/>
      <c r="J185" s="87"/>
      <c r="K185" s="116"/>
    </row>
    <row r="186" spans="1:11" ht="65.099999999999994" customHeight="1">
      <c r="A186" s="83">
        <v>126</v>
      </c>
      <c r="B186" s="166"/>
      <c r="C186" s="15" t="s">
        <v>254</v>
      </c>
      <c r="D186" s="91" t="s">
        <v>346</v>
      </c>
      <c r="E186" s="86"/>
      <c r="F186" s="87"/>
      <c r="G186" s="87"/>
      <c r="H186" s="87"/>
      <c r="I186" s="86"/>
      <c r="J186" s="87"/>
      <c r="K186" s="116"/>
    </row>
    <row r="187" spans="1:11" ht="65.099999999999994" customHeight="1">
      <c r="A187" s="83">
        <v>127</v>
      </c>
      <c r="B187" s="166"/>
      <c r="C187" s="15" t="s">
        <v>255</v>
      </c>
      <c r="D187" s="91" t="s">
        <v>348</v>
      </c>
      <c r="E187" s="86"/>
      <c r="F187" s="87"/>
      <c r="G187" s="87"/>
      <c r="H187" s="87"/>
      <c r="I187" s="86"/>
      <c r="J187" s="87"/>
      <c r="K187" s="120"/>
    </row>
    <row r="188" spans="1:11" ht="65.099999999999994" customHeight="1">
      <c r="A188" s="83">
        <v>128</v>
      </c>
      <c r="B188" s="166"/>
      <c r="C188" s="15" t="s">
        <v>256</v>
      </c>
      <c r="D188" s="91" t="s">
        <v>349</v>
      </c>
      <c r="E188" s="86"/>
      <c r="F188" s="87"/>
      <c r="G188" s="87"/>
      <c r="H188" s="87"/>
      <c r="I188" s="86"/>
      <c r="J188" s="87"/>
      <c r="K188" s="120"/>
    </row>
    <row r="189" spans="1:11" ht="65.099999999999994" customHeight="1">
      <c r="A189" s="83">
        <v>129</v>
      </c>
      <c r="B189" s="166"/>
      <c r="C189" s="15" t="s">
        <v>257</v>
      </c>
      <c r="D189" s="91" t="s">
        <v>347</v>
      </c>
      <c r="E189" s="86"/>
      <c r="F189" s="87"/>
      <c r="G189" s="87"/>
      <c r="H189" s="87"/>
      <c r="I189" s="86"/>
      <c r="J189" s="87"/>
      <c r="K189" s="120"/>
    </row>
    <row r="190" spans="1:11" ht="65.099999999999994" customHeight="1">
      <c r="A190" s="83">
        <v>130</v>
      </c>
      <c r="B190" s="166"/>
      <c r="C190" s="15" t="s">
        <v>258</v>
      </c>
      <c r="D190" s="91" t="s">
        <v>347</v>
      </c>
      <c r="E190" s="86"/>
      <c r="F190" s="87"/>
      <c r="G190" s="87"/>
      <c r="H190" s="87"/>
      <c r="I190" s="86"/>
      <c r="J190" s="87"/>
      <c r="K190" s="120"/>
    </row>
    <row r="191" spans="1:11" ht="65.099999999999994" customHeight="1">
      <c r="A191" s="83">
        <v>131</v>
      </c>
      <c r="B191" s="166"/>
      <c r="C191" s="15" t="s">
        <v>259</v>
      </c>
      <c r="D191" s="91" t="s">
        <v>350</v>
      </c>
      <c r="E191" s="86"/>
      <c r="F191" s="87"/>
      <c r="G191" s="87"/>
      <c r="H191" s="87"/>
      <c r="I191" s="86"/>
      <c r="J191" s="87"/>
      <c r="K191" s="120"/>
    </row>
    <row r="192" spans="1:11" ht="65.099999999999994" customHeight="1">
      <c r="A192" s="83">
        <v>132</v>
      </c>
      <c r="B192" s="166"/>
      <c r="C192" s="15" t="s">
        <v>260</v>
      </c>
      <c r="D192" s="91" t="s">
        <v>346</v>
      </c>
      <c r="E192" s="86"/>
      <c r="F192" s="87"/>
      <c r="G192" s="87"/>
      <c r="H192" s="87"/>
      <c r="I192" s="86"/>
      <c r="J192" s="87"/>
      <c r="K192" s="120"/>
    </row>
    <row r="193" spans="1:11" ht="65.099999999999994" customHeight="1">
      <c r="A193" s="83">
        <v>133</v>
      </c>
      <c r="B193" s="166"/>
      <c r="C193" s="15" t="s">
        <v>261</v>
      </c>
      <c r="D193" s="91" t="s">
        <v>338</v>
      </c>
      <c r="E193" s="86"/>
      <c r="F193" s="87"/>
      <c r="G193" s="87"/>
      <c r="H193" s="87"/>
      <c r="I193" s="86"/>
      <c r="J193" s="87"/>
      <c r="K193" s="120"/>
    </row>
    <row r="194" spans="1:11" ht="65.099999999999994" customHeight="1">
      <c r="A194" s="83">
        <v>134</v>
      </c>
      <c r="B194" s="166"/>
      <c r="C194" s="15" t="s">
        <v>262</v>
      </c>
      <c r="D194" s="91" t="s">
        <v>351</v>
      </c>
      <c r="E194" s="86"/>
      <c r="F194" s="87"/>
      <c r="G194" s="87"/>
      <c r="H194" s="87"/>
      <c r="I194" s="86"/>
      <c r="J194" s="87"/>
      <c r="K194" s="120"/>
    </row>
    <row r="195" spans="1:11" ht="65.099999999999994" customHeight="1">
      <c r="A195" s="83">
        <v>135</v>
      </c>
      <c r="B195" s="166"/>
      <c r="C195" s="15" t="s">
        <v>263</v>
      </c>
      <c r="D195" s="91" t="s">
        <v>347</v>
      </c>
      <c r="E195" s="86"/>
      <c r="F195" s="87"/>
      <c r="G195" s="87"/>
      <c r="H195" s="87"/>
      <c r="I195" s="86"/>
      <c r="J195" s="87"/>
      <c r="K195" s="120"/>
    </row>
    <row r="196" spans="1:11" ht="65.099999999999994" customHeight="1">
      <c r="A196" s="83">
        <v>136</v>
      </c>
      <c r="B196" s="166"/>
      <c r="C196" s="15" t="s">
        <v>264</v>
      </c>
      <c r="D196" s="91" t="s">
        <v>352</v>
      </c>
      <c r="E196" s="86"/>
      <c r="F196" s="87"/>
      <c r="G196" s="87"/>
      <c r="H196" s="87"/>
      <c r="I196" s="86"/>
      <c r="J196" s="87"/>
      <c r="K196" s="120"/>
    </row>
    <row r="197" spans="1:11" ht="65.099999999999994" customHeight="1">
      <c r="A197" s="83">
        <v>137</v>
      </c>
      <c r="B197" s="166"/>
      <c r="C197" s="15" t="s">
        <v>265</v>
      </c>
      <c r="D197" s="91" t="s">
        <v>338</v>
      </c>
      <c r="E197" s="86"/>
      <c r="F197" s="87"/>
      <c r="G197" s="87"/>
      <c r="H197" s="87"/>
      <c r="I197" s="86"/>
      <c r="J197" s="87"/>
      <c r="K197" s="120"/>
    </row>
    <row r="198" spans="1:11" ht="65.099999999999994" customHeight="1">
      <c r="A198" s="83">
        <v>138</v>
      </c>
      <c r="B198" s="166"/>
      <c r="C198" s="15" t="s">
        <v>266</v>
      </c>
      <c r="D198" s="91" t="s">
        <v>348</v>
      </c>
      <c r="E198" s="86"/>
      <c r="F198" s="87"/>
      <c r="G198" s="87"/>
      <c r="H198" s="87"/>
      <c r="I198" s="86"/>
      <c r="J198" s="87"/>
      <c r="K198" s="120"/>
    </row>
    <row r="199" spans="1:11" ht="65.099999999999994" customHeight="1">
      <c r="A199" s="83">
        <v>139</v>
      </c>
      <c r="B199" s="166"/>
      <c r="C199" s="15" t="s">
        <v>267</v>
      </c>
      <c r="D199" s="91" t="s">
        <v>341</v>
      </c>
      <c r="E199" s="86"/>
      <c r="F199" s="87"/>
      <c r="G199" s="87"/>
      <c r="H199" s="87"/>
      <c r="I199" s="86"/>
      <c r="J199" s="87"/>
      <c r="K199" s="120"/>
    </row>
    <row r="200" spans="1:11" ht="65.099999999999994" customHeight="1">
      <c r="A200" s="83">
        <v>140</v>
      </c>
      <c r="B200" s="166"/>
      <c r="C200" s="15" t="s">
        <v>268</v>
      </c>
      <c r="D200" s="91" t="s">
        <v>338</v>
      </c>
      <c r="E200" s="86"/>
      <c r="F200" s="87"/>
      <c r="G200" s="87"/>
      <c r="H200" s="87"/>
      <c r="I200" s="86"/>
      <c r="J200" s="87"/>
      <c r="K200" s="120"/>
    </row>
    <row r="201" spans="1:11" ht="65.099999999999994" customHeight="1">
      <c r="A201" s="83">
        <v>141</v>
      </c>
      <c r="B201" s="166"/>
      <c r="C201" s="15" t="s">
        <v>269</v>
      </c>
      <c r="D201" s="91" t="s">
        <v>338</v>
      </c>
      <c r="E201" s="86"/>
      <c r="F201" s="87"/>
      <c r="G201" s="87"/>
      <c r="H201" s="87"/>
      <c r="I201" s="86"/>
      <c r="J201" s="87"/>
      <c r="K201" s="120"/>
    </row>
    <row r="202" spans="1:11" ht="65.099999999999994" customHeight="1">
      <c r="A202" s="83">
        <v>142</v>
      </c>
      <c r="B202" s="166"/>
      <c r="C202" s="15" t="s">
        <v>270</v>
      </c>
      <c r="D202" s="91" t="s">
        <v>353</v>
      </c>
      <c r="E202" s="86"/>
      <c r="F202" s="87"/>
      <c r="G202" s="87"/>
      <c r="H202" s="87"/>
      <c r="I202" s="86"/>
      <c r="J202" s="87"/>
      <c r="K202" s="120"/>
    </row>
    <row r="203" spans="1:11" ht="65.099999999999994" customHeight="1">
      <c r="A203" s="83">
        <v>143</v>
      </c>
      <c r="B203" s="166"/>
      <c r="C203" s="15" t="s">
        <v>271</v>
      </c>
      <c r="D203" s="91" t="s">
        <v>338</v>
      </c>
      <c r="E203" s="86"/>
      <c r="F203" s="87"/>
      <c r="G203" s="87"/>
      <c r="H203" s="87"/>
      <c r="I203" s="86"/>
      <c r="J203" s="87"/>
      <c r="K203" s="120"/>
    </row>
    <row r="204" spans="1:11" ht="65.099999999999994" customHeight="1">
      <c r="A204" s="83">
        <v>144</v>
      </c>
      <c r="B204" s="166"/>
      <c r="C204" s="15" t="s">
        <v>272</v>
      </c>
      <c r="D204" s="91" t="s">
        <v>354</v>
      </c>
      <c r="E204" s="86"/>
      <c r="F204" s="87"/>
      <c r="G204" s="87"/>
      <c r="H204" s="87"/>
      <c r="I204" s="86"/>
      <c r="J204" s="87"/>
      <c r="K204" s="120"/>
    </row>
    <row r="205" spans="1:11" ht="65.099999999999994" customHeight="1">
      <c r="A205" s="83">
        <v>145</v>
      </c>
      <c r="B205" s="166"/>
      <c r="C205" s="15" t="s">
        <v>273</v>
      </c>
      <c r="D205" s="91" t="s">
        <v>347</v>
      </c>
      <c r="E205" s="86"/>
      <c r="F205" s="87"/>
      <c r="G205" s="87"/>
      <c r="H205" s="87"/>
      <c r="I205" s="86"/>
      <c r="J205" s="87"/>
      <c r="K205" s="120"/>
    </row>
    <row r="206" spans="1:11" ht="65.099999999999994" customHeight="1">
      <c r="A206" s="83">
        <v>146</v>
      </c>
      <c r="B206" s="166"/>
      <c r="C206" s="15" t="s">
        <v>274</v>
      </c>
      <c r="D206" s="91" t="s">
        <v>355</v>
      </c>
      <c r="E206" s="86"/>
      <c r="F206" s="87"/>
      <c r="G206" s="87"/>
      <c r="H206" s="87"/>
      <c r="I206" s="86"/>
      <c r="J206" s="87"/>
      <c r="K206" s="120"/>
    </row>
    <row r="207" spans="1:11" ht="65.099999999999994" customHeight="1">
      <c r="A207" s="83">
        <v>147</v>
      </c>
      <c r="B207" s="166"/>
      <c r="C207" s="15" t="s">
        <v>275</v>
      </c>
      <c r="D207" s="91" t="s">
        <v>345</v>
      </c>
      <c r="E207" s="86"/>
      <c r="F207" s="87"/>
      <c r="G207" s="87"/>
      <c r="H207" s="87"/>
      <c r="I207" s="86"/>
      <c r="J207" s="87"/>
      <c r="K207" s="120"/>
    </row>
    <row r="208" spans="1:11" ht="65.099999999999994" customHeight="1">
      <c r="A208" s="83">
        <v>148</v>
      </c>
      <c r="B208" s="166"/>
      <c r="C208" s="15" t="s">
        <v>276</v>
      </c>
      <c r="D208" s="91" t="s">
        <v>356</v>
      </c>
      <c r="E208" s="86"/>
      <c r="F208" s="87"/>
      <c r="G208" s="87"/>
      <c r="H208" s="87"/>
      <c r="I208" s="86"/>
      <c r="J208" s="87"/>
      <c r="K208" s="120"/>
    </row>
    <row r="209" spans="1:11" ht="65.099999999999994" customHeight="1">
      <c r="A209" s="83">
        <v>149</v>
      </c>
      <c r="B209" s="166"/>
      <c r="C209" s="15" t="s">
        <v>277</v>
      </c>
      <c r="D209" s="91" t="s">
        <v>357</v>
      </c>
      <c r="E209" s="86"/>
      <c r="F209" s="87"/>
      <c r="G209" s="87"/>
      <c r="H209" s="87"/>
      <c r="I209" s="86"/>
      <c r="J209" s="87"/>
      <c r="K209" s="120"/>
    </row>
    <row r="210" spans="1:11" ht="65.099999999999994" customHeight="1">
      <c r="A210" s="83">
        <v>150</v>
      </c>
      <c r="B210" s="166"/>
      <c r="C210" s="15" t="s">
        <v>278</v>
      </c>
      <c r="D210" s="91" t="s">
        <v>347</v>
      </c>
      <c r="E210" s="86"/>
      <c r="F210" s="87"/>
      <c r="G210" s="87"/>
      <c r="H210" s="87"/>
      <c r="I210" s="86"/>
      <c r="J210" s="87"/>
      <c r="K210" s="120"/>
    </row>
    <row r="211" spans="1:11" ht="65.099999999999994" customHeight="1">
      <c r="A211" s="83">
        <v>151</v>
      </c>
      <c r="B211" s="166"/>
      <c r="C211" s="15" t="s">
        <v>279</v>
      </c>
      <c r="D211" s="91" t="s">
        <v>347</v>
      </c>
      <c r="E211" s="86"/>
      <c r="F211" s="87"/>
      <c r="G211" s="87"/>
      <c r="H211" s="87"/>
      <c r="I211" s="86"/>
      <c r="J211" s="87"/>
      <c r="K211" s="120"/>
    </row>
    <row r="212" spans="1:11" ht="65.099999999999994" customHeight="1">
      <c r="A212" s="83">
        <v>152</v>
      </c>
      <c r="B212" s="166"/>
      <c r="C212" s="15" t="s">
        <v>280</v>
      </c>
      <c r="D212" s="91" t="s">
        <v>347</v>
      </c>
      <c r="E212" s="86"/>
      <c r="F212" s="87"/>
      <c r="G212" s="87"/>
      <c r="H212" s="87"/>
      <c r="I212" s="86"/>
      <c r="J212" s="87"/>
      <c r="K212" s="120"/>
    </row>
    <row r="213" spans="1:11" ht="65.099999999999994" customHeight="1">
      <c r="A213" s="83">
        <v>153</v>
      </c>
      <c r="B213" s="166"/>
      <c r="C213" s="15" t="s">
        <v>281</v>
      </c>
      <c r="D213" s="91" t="s">
        <v>358</v>
      </c>
      <c r="E213" s="86"/>
      <c r="F213" s="87"/>
      <c r="G213" s="87"/>
      <c r="H213" s="87"/>
      <c r="I213" s="86"/>
      <c r="J213" s="87"/>
      <c r="K213" s="120"/>
    </row>
    <row r="214" spans="1:11" ht="65.099999999999994" customHeight="1">
      <c r="A214" s="83">
        <v>154</v>
      </c>
      <c r="B214" s="166"/>
      <c r="C214" s="15" t="s">
        <v>282</v>
      </c>
      <c r="D214" s="91" t="s">
        <v>359</v>
      </c>
      <c r="E214" s="86"/>
      <c r="F214" s="87"/>
      <c r="G214" s="87"/>
      <c r="H214" s="87"/>
      <c r="I214" s="86"/>
      <c r="J214" s="87"/>
      <c r="K214" s="120"/>
    </row>
    <row r="215" spans="1:11" ht="65.099999999999994" customHeight="1">
      <c r="A215" s="83">
        <v>155</v>
      </c>
      <c r="B215" s="166"/>
      <c r="C215" s="15" t="s">
        <v>283</v>
      </c>
      <c r="D215" s="91" t="s">
        <v>341</v>
      </c>
      <c r="E215" s="86"/>
      <c r="F215" s="87"/>
      <c r="G215" s="87"/>
      <c r="H215" s="87"/>
      <c r="I215" s="86"/>
      <c r="J215" s="87"/>
      <c r="K215" s="120"/>
    </row>
    <row r="216" spans="1:11" ht="65.099999999999994" customHeight="1">
      <c r="A216" s="83">
        <v>156</v>
      </c>
      <c r="B216" s="166"/>
      <c r="C216" s="15" t="s">
        <v>284</v>
      </c>
      <c r="D216" s="91" t="s">
        <v>340</v>
      </c>
      <c r="E216" s="86"/>
      <c r="F216" s="87"/>
      <c r="G216" s="87"/>
      <c r="H216" s="87"/>
      <c r="I216" s="86"/>
      <c r="J216" s="87"/>
      <c r="K216" s="120"/>
    </row>
    <row r="217" spans="1:11" ht="65.099999999999994" customHeight="1">
      <c r="A217" s="83">
        <v>157</v>
      </c>
      <c r="B217" s="166"/>
      <c r="C217" s="15" t="s">
        <v>285</v>
      </c>
      <c r="D217" s="91" t="s">
        <v>360</v>
      </c>
      <c r="E217" s="86"/>
      <c r="F217" s="87"/>
      <c r="G217" s="87"/>
      <c r="H217" s="87"/>
      <c r="I217" s="86"/>
      <c r="J217" s="87"/>
      <c r="K217" s="120"/>
    </row>
    <row r="218" spans="1:11" ht="65.099999999999994" customHeight="1">
      <c r="A218" s="83">
        <v>158</v>
      </c>
      <c r="B218" s="166"/>
      <c r="C218" s="15" t="s">
        <v>286</v>
      </c>
      <c r="D218" s="91" t="s">
        <v>347</v>
      </c>
      <c r="E218" s="86"/>
      <c r="F218" s="87"/>
      <c r="G218" s="87"/>
      <c r="H218" s="87"/>
      <c r="I218" s="86"/>
      <c r="J218" s="87"/>
      <c r="K218" s="120"/>
    </row>
    <row r="219" spans="1:11" ht="65.099999999999994" customHeight="1">
      <c r="A219" s="83">
        <v>159</v>
      </c>
      <c r="B219" s="166"/>
      <c r="C219" s="15" t="s">
        <v>287</v>
      </c>
      <c r="D219" s="91" t="s">
        <v>341</v>
      </c>
      <c r="E219" s="86"/>
      <c r="F219" s="87"/>
      <c r="G219" s="87"/>
      <c r="H219" s="87"/>
      <c r="I219" s="86"/>
      <c r="J219" s="87"/>
      <c r="K219" s="120"/>
    </row>
    <row r="220" spans="1:11" ht="65.099999999999994" customHeight="1">
      <c r="A220" s="83">
        <v>160</v>
      </c>
      <c r="B220" s="166"/>
      <c r="C220" s="15" t="s">
        <v>288</v>
      </c>
      <c r="D220" s="91" t="s">
        <v>341</v>
      </c>
      <c r="E220" s="86"/>
      <c r="F220" s="87"/>
      <c r="G220" s="87"/>
      <c r="H220" s="87"/>
      <c r="I220" s="86"/>
      <c r="J220" s="87"/>
      <c r="K220" s="120"/>
    </row>
    <row r="221" spans="1:11" ht="65.099999999999994" customHeight="1">
      <c r="A221" s="83">
        <v>161</v>
      </c>
      <c r="B221" s="166"/>
      <c r="C221" s="15" t="s">
        <v>289</v>
      </c>
      <c r="D221" s="91" t="s">
        <v>338</v>
      </c>
      <c r="E221" s="86"/>
      <c r="F221" s="87"/>
      <c r="G221" s="87"/>
      <c r="H221" s="87"/>
      <c r="I221" s="86"/>
      <c r="J221" s="87"/>
      <c r="K221" s="120"/>
    </row>
    <row r="222" spans="1:11" ht="65.099999999999994" customHeight="1">
      <c r="A222" s="83">
        <v>162</v>
      </c>
      <c r="B222" s="166"/>
      <c r="C222" s="15" t="s">
        <v>290</v>
      </c>
      <c r="D222" s="91" t="s">
        <v>341</v>
      </c>
      <c r="E222" s="86"/>
      <c r="F222" s="87"/>
      <c r="G222" s="87"/>
      <c r="H222" s="87"/>
      <c r="I222" s="86"/>
      <c r="J222" s="87"/>
      <c r="K222" s="120"/>
    </row>
    <row r="223" spans="1:11" ht="65.099999999999994" customHeight="1">
      <c r="A223" s="83">
        <v>163</v>
      </c>
      <c r="B223" s="166"/>
      <c r="C223" s="15" t="s">
        <v>291</v>
      </c>
      <c r="D223" s="91" t="s">
        <v>361</v>
      </c>
      <c r="E223" s="86"/>
      <c r="F223" s="87"/>
      <c r="G223" s="87"/>
      <c r="H223" s="87"/>
      <c r="I223" s="86"/>
      <c r="J223" s="87"/>
      <c r="K223" s="120"/>
    </row>
    <row r="224" spans="1:11" ht="65.099999999999994" customHeight="1">
      <c r="A224" s="83">
        <v>164</v>
      </c>
      <c r="B224" s="166"/>
      <c r="C224" s="15" t="s">
        <v>292</v>
      </c>
      <c r="D224" s="91" t="s">
        <v>338</v>
      </c>
      <c r="E224" s="86"/>
      <c r="F224" s="87"/>
      <c r="G224" s="87"/>
      <c r="H224" s="87"/>
      <c r="I224" s="86"/>
      <c r="J224" s="87"/>
      <c r="K224" s="120"/>
    </row>
    <row r="225" spans="1:11" ht="65.099999999999994" customHeight="1">
      <c r="A225" s="83">
        <v>165</v>
      </c>
      <c r="B225" s="166"/>
      <c r="C225" s="15" t="s">
        <v>293</v>
      </c>
      <c r="D225" s="91" t="s">
        <v>338</v>
      </c>
      <c r="E225" s="86"/>
      <c r="F225" s="87"/>
      <c r="G225" s="87"/>
      <c r="H225" s="87"/>
      <c r="I225" s="86"/>
      <c r="J225" s="87"/>
      <c r="K225" s="120"/>
    </row>
    <row r="226" spans="1:11" ht="65.099999999999994" customHeight="1">
      <c r="A226" s="83">
        <v>166</v>
      </c>
      <c r="B226" s="166"/>
      <c r="C226" s="15" t="s">
        <v>294</v>
      </c>
      <c r="D226" s="91" t="s">
        <v>362</v>
      </c>
      <c r="E226" s="86"/>
      <c r="F226" s="87"/>
      <c r="G226" s="87"/>
      <c r="H226" s="87"/>
      <c r="I226" s="86"/>
      <c r="J226" s="87"/>
      <c r="K226" s="120"/>
    </row>
    <row r="227" spans="1:11" ht="65.099999999999994" customHeight="1">
      <c r="A227" s="83">
        <v>167</v>
      </c>
      <c r="B227" s="166"/>
      <c r="C227" s="15" t="s">
        <v>295</v>
      </c>
      <c r="D227" s="91" t="s">
        <v>345</v>
      </c>
      <c r="E227" s="86"/>
      <c r="F227" s="87"/>
      <c r="G227" s="87"/>
      <c r="H227" s="87"/>
      <c r="I227" s="86"/>
      <c r="J227" s="87"/>
      <c r="K227" s="120"/>
    </row>
    <row r="228" spans="1:11" ht="65.099999999999994" customHeight="1">
      <c r="A228" s="83">
        <v>168</v>
      </c>
      <c r="B228" s="166"/>
      <c r="C228" s="15" t="s">
        <v>296</v>
      </c>
      <c r="D228" s="91" t="s">
        <v>346</v>
      </c>
      <c r="E228" s="86"/>
      <c r="F228" s="87"/>
      <c r="G228" s="87"/>
      <c r="H228" s="87"/>
      <c r="I228" s="86"/>
      <c r="J228" s="87"/>
      <c r="K228" s="120"/>
    </row>
    <row r="229" spans="1:11" ht="65.099999999999994" customHeight="1">
      <c r="A229" s="83">
        <v>169</v>
      </c>
      <c r="B229" s="166"/>
      <c r="C229" s="15" t="s">
        <v>297</v>
      </c>
      <c r="D229" s="91" t="s">
        <v>340</v>
      </c>
      <c r="E229" s="86"/>
      <c r="F229" s="87"/>
      <c r="G229" s="87"/>
      <c r="H229" s="87"/>
      <c r="I229" s="86"/>
      <c r="J229" s="87"/>
      <c r="K229" s="120"/>
    </row>
    <row r="230" spans="1:11" ht="65.099999999999994" customHeight="1">
      <c r="A230" s="83">
        <v>170</v>
      </c>
      <c r="B230" s="166"/>
      <c r="C230" s="15" t="s">
        <v>298</v>
      </c>
      <c r="D230" s="91" t="s">
        <v>346</v>
      </c>
      <c r="E230" s="86"/>
      <c r="F230" s="87"/>
      <c r="G230" s="87"/>
      <c r="H230" s="87"/>
      <c r="I230" s="86"/>
      <c r="J230" s="87"/>
      <c r="K230" s="120"/>
    </row>
    <row r="231" spans="1:11" ht="65.099999999999994" customHeight="1">
      <c r="A231" s="83">
        <v>171</v>
      </c>
      <c r="B231" s="166"/>
      <c r="C231" s="15" t="s">
        <v>299</v>
      </c>
      <c r="D231" s="91" t="s">
        <v>345</v>
      </c>
      <c r="E231" s="86"/>
      <c r="F231" s="87"/>
      <c r="G231" s="87"/>
      <c r="H231" s="87"/>
      <c r="I231" s="86"/>
      <c r="J231" s="87"/>
      <c r="K231" s="120"/>
    </row>
    <row r="232" spans="1:11" ht="65.099999999999994" customHeight="1">
      <c r="A232" s="83">
        <v>172</v>
      </c>
      <c r="B232" s="166"/>
      <c r="C232" s="15" t="s">
        <v>300</v>
      </c>
      <c r="D232" s="91" t="s">
        <v>341</v>
      </c>
      <c r="E232" s="86"/>
      <c r="F232" s="87"/>
      <c r="G232" s="87"/>
      <c r="H232" s="87"/>
      <c r="I232" s="86"/>
      <c r="J232" s="87"/>
      <c r="K232" s="120"/>
    </row>
    <row r="233" spans="1:11" ht="65.099999999999994" customHeight="1">
      <c r="A233" s="83">
        <v>173</v>
      </c>
      <c r="B233" s="166"/>
      <c r="C233" s="15" t="s">
        <v>301</v>
      </c>
      <c r="D233" s="91" t="s">
        <v>363</v>
      </c>
      <c r="E233" s="86"/>
      <c r="F233" s="87"/>
      <c r="G233" s="87"/>
      <c r="H233" s="87"/>
      <c r="I233" s="86"/>
      <c r="J233" s="87"/>
      <c r="K233" s="120"/>
    </row>
    <row r="234" spans="1:11" ht="65.099999999999994" customHeight="1">
      <c r="A234" s="83">
        <v>174</v>
      </c>
      <c r="B234" s="166"/>
      <c r="C234" s="15" t="s">
        <v>302</v>
      </c>
      <c r="D234" s="91" t="s">
        <v>344</v>
      </c>
      <c r="E234" s="86"/>
      <c r="F234" s="87"/>
      <c r="G234" s="87"/>
      <c r="H234" s="87"/>
      <c r="I234" s="86"/>
      <c r="J234" s="87"/>
      <c r="K234" s="120"/>
    </row>
    <row r="235" spans="1:11" ht="65.099999999999994" customHeight="1">
      <c r="A235" s="83">
        <v>175</v>
      </c>
      <c r="B235" s="166"/>
      <c r="C235" s="15" t="s">
        <v>303</v>
      </c>
      <c r="D235" s="91" t="s">
        <v>364</v>
      </c>
      <c r="E235" s="86"/>
      <c r="F235" s="87"/>
      <c r="G235" s="87"/>
      <c r="H235" s="87"/>
      <c r="I235" s="86"/>
      <c r="J235" s="87"/>
      <c r="K235" s="120"/>
    </row>
    <row r="236" spans="1:11" ht="65.099999999999994" customHeight="1">
      <c r="A236" s="83">
        <v>176</v>
      </c>
      <c r="B236" s="166"/>
      <c r="C236" s="15" t="s">
        <v>304</v>
      </c>
      <c r="D236" s="91"/>
      <c r="E236" s="86"/>
      <c r="F236" s="87"/>
      <c r="G236" s="87"/>
      <c r="H236" s="87"/>
      <c r="I236" s="86"/>
      <c r="J236" s="87"/>
      <c r="K236" s="120"/>
    </row>
    <row r="237" spans="1:11" ht="65.099999999999994" customHeight="1">
      <c r="A237" s="83">
        <v>177</v>
      </c>
      <c r="B237" s="166"/>
      <c r="C237" s="15" t="s">
        <v>305</v>
      </c>
      <c r="D237" s="91" t="s">
        <v>338</v>
      </c>
      <c r="E237" s="86"/>
      <c r="F237" s="87"/>
      <c r="G237" s="87"/>
      <c r="H237" s="87"/>
      <c r="I237" s="86"/>
      <c r="J237" s="87"/>
      <c r="K237" s="120"/>
    </row>
    <row r="238" spans="1:11" ht="65.099999999999994" customHeight="1">
      <c r="A238" s="83">
        <v>178</v>
      </c>
      <c r="B238" s="166"/>
      <c r="C238" s="15" t="s">
        <v>306</v>
      </c>
      <c r="D238" s="91" t="s">
        <v>345</v>
      </c>
      <c r="E238" s="86"/>
      <c r="F238" s="87"/>
      <c r="G238" s="87"/>
      <c r="H238" s="87"/>
      <c r="I238" s="86"/>
      <c r="J238" s="87"/>
      <c r="K238" s="120"/>
    </row>
    <row r="239" spans="1:11" ht="65.099999999999994" customHeight="1">
      <c r="A239" s="83">
        <v>179</v>
      </c>
      <c r="B239" s="166"/>
      <c r="C239" s="15" t="s">
        <v>307</v>
      </c>
      <c r="D239" s="91" t="s">
        <v>338</v>
      </c>
      <c r="E239" s="86"/>
      <c r="F239" s="87"/>
      <c r="G239" s="87"/>
      <c r="H239" s="87"/>
      <c r="I239" s="86"/>
      <c r="J239" s="87"/>
      <c r="K239" s="120"/>
    </row>
    <row r="240" spans="1:11" ht="65.099999999999994" customHeight="1">
      <c r="A240" s="83">
        <v>180</v>
      </c>
      <c r="B240" s="166"/>
      <c r="C240" s="15" t="s">
        <v>308</v>
      </c>
      <c r="D240" s="15" t="s">
        <v>338</v>
      </c>
      <c r="E240" s="86"/>
      <c r="F240" s="87"/>
      <c r="G240" s="87"/>
      <c r="H240" s="87"/>
      <c r="I240" s="86"/>
      <c r="J240" s="87"/>
      <c r="K240" s="120"/>
    </row>
    <row r="241" spans="1:11" ht="65.099999999999994" customHeight="1">
      <c r="A241" s="83">
        <v>181</v>
      </c>
      <c r="B241" s="166"/>
      <c r="C241" s="15" t="s">
        <v>309</v>
      </c>
      <c r="D241" s="91" t="s">
        <v>338</v>
      </c>
      <c r="E241" s="86"/>
      <c r="F241" s="87"/>
      <c r="G241" s="87"/>
      <c r="H241" s="87"/>
      <c r="I241" s="86"/>
      <c r="J241" s="87"/>
      <c r="K241" s="120"/>
    </row>
    <row r="242" spans="1:11" ht="65.099999999999994" customHeight="1">
      <c r="A242" s="83">
        <v>182</v>
      </c>
      <c r="B242" s="166"/>
      <c r="C242" s="15" t="s">
        <v>310</v>
      </c>
      <c r="D242" s="91" t="s">
        <v>348</v>
      </c>
      <c r="E242" s="86"/>
      <c r="F242" s="87"/>
      <c r="G242" s="87"/>
      <c r="H242" s="87"/>
      <c r="I242" s="86"/>
      <c r="J242" s="87"/>
      <c r="K242" s="120"/>
    </row>
    <row r="243" spans="1:11" ht="65.099999999999994" customHeight="1">
      <c r="A243" s="83">
        <v>183</v>
      </c>
      <c r="B243" s="166"/>
      <c r="C243" s="15" t="s">
        <v>311</v>
      </c>
      <c r="D243" s="91" t="s">
        <v>362</v>
      </c>
      <c r="E243" s="86"/>
      <c r="F243" s="87"/>
      <c r="G243" s="87"/>
      <c r="H243" s="87"/>
      <c r="I243" s="86"/>
      <c r="J243" s="87"/>
      <c r="K243" s="120"/>
    </row>
    <row r="244" spans="1:11" ht="65.099999999999994" customHeight="1">
      <c r="A244" s="83">
        <v>184</v>
      </c>
      <c r="B244" s="166"/>
      <c r="C244" s="15" t="s">
        <v>312</v>
      </c>
      <c r="D244" s="91" t="s">
        <v>338</v>
      </c>
      <c r="E244" s="86"/>
      <c r="F244" s="87"/>
      <c r="G244" s="87"/>
      <c r="H244" s="87"/>
      <c r="I244" s="86"/>
      <c r="J244" s="87"/>
      <c r="K244" s="120"/>
    </row>
    <row r="245" spans="1:11" ht="65.099999999999994" customHeight="1">
      <c r="A245" s="83">
        <v>185</v>
      </c>
      <c r="B245" s="166"/>
      <c r="C245" s="15" t="s">
        <v>313</v>
      </c>
      <c r="D245" s="91" t="s">
        <v>365</v>
      </c>
      <c r="E245" s="86"/>
      <c r="F245" s="87"/>
      <c r="G245" s="87"/>
      <c r="H245" s="87"/>
      <c r="I245" s="86"/>
      <c r="J245" s="87"/>
      <c r="K245" s="120"/>
    </row>
    <row r="246" spans="1:11" ht="65.099999999999994" customHeight="1">
      <c r="A246" s="83">
        <v>186</v>
      </c>
      <c r="B246" s="166"/>
      <c r="C246" s="15" t="s">
        <v>314</v>
      </c>
      <c r="D246" s="91" t="s">
        <v>366</v>
      </c>
      <c r="E246" s="86"/>
      <c r="F246" s="87"/>
      <c r="G246" s="87"/>
      <c r="H246" s="87"/>
      <c r="I246" s="86"/>
      <c r="J246" s="87"/>
      <c r="K246" s="120"/>
    </row>
    <row r="247" spans="1:11" ht="65.099999999999994" customHeight="1">
      <c r="A247" s="83">
        <v>187</v>
      </c>
      <c r="B247" s="166"/>
      <c r="C247" s="15" t="s">
        <v>315</v>
      </c>
      <c r="D247" s="91" t="s">
        <v>347</v>
      </c>
      <c r="E247" s="86"/>
      <c r="F247" s="87"/>
      <c r="G247" s="87"/>
      <c r="H247" s="87"/>
      <c r="I247" s="86"/>
      <c r="J247" s="87"/>
      <c r="K247" s="120"/>
    </row>
    <row r="248" spans="1:11" ht="65.099999999999994" customHeight="1">
      <c r="A248" s="83">
        <v>188</v>
      </c>
      <c r="B248" s="166"/>
      <c r="C248" s="15" t="s">
        <v>316</v>
      </c>
      <c r="D248" s="91" t="s">
        <v>340</v>
      </c>
      <c r="E248" s="86"/>
      <c r="F248" s="87"/>
      <c r="G248" s="87"/>
      <c r="H248" s="87"/>
      <c r="I248" s="86"/>
      <c r="J248" s="87"/>
      <c r="K248" s="120"/>
    </row>
    <row r="249" spans="1:11" ht="65.099999999999994" customHeight="1">
      <c r="A249" s="83">
        <v>189</v>
      </c>
      <c r="B249" s="166"/>
      <c r="C249" s="15" t="s">
        <v>317</v>
      </c>
      <c r="D249" s="91" t="s">
        <v>338</v>
      </c>
      <c r="E249" s="86"/>
      <c r="F249" s="87"/>
      <c r="G249" s="87"/>
      <c r="H249" s="87"/>
      <c r="I249" s="86"/>
      <c r="J249" s="87"/>
      <c r="K249" s="120"/>
    </row>
    <row r="250" spans="1:11" ht="65.099999999999994" customHeight="1">
      <c r="A250" s="83">
        <v>190</v>
      </c>
      <c r="B250" s="166"/>
      <c r="C250" s="15" t="s">
        <v>318</v>
      </c>
      <c r="D250" s="91" t="s">
        <v>361</v>
      </c>
      <c r="E250" s="86"/>
      <c r="F250" s="87"/>
      <c r="G250" s="87"/>
      <c r="H250" s="87"/>
      <c r="I250" s="86"/>
      <c r="J250" s="87"/>
      <c r="K250" s="120"/>
    </row>
    <row r="251" spans="1:11" ht="65.099999999999994" customHeight="1">
      <c r="A251" s="83">
        <v>191</v>
      </c>
      <c r="B251" s="166"/>
      <c r="C251" s="15" t="s">
        <v>319</v>
      </c>
      <c r="D251" s="91" t="s">
        <v>367</v>
      </c>
      <c r="E251" s="86"/>
      <c r="F251" s="87"/>
      <c r="G251" s="87"/>
      <c r="H251" s="87"/>
      <c r="I251" s="86"/>
      <c r="J251" s="87"/>
      <c r="K251" s="120"/>
    </row>
    <row r="252" spans="1:11" ht="65.099999999999994" customHeight="1">
      <c r="A252" s="83">
        <v>192</v>
      </c>
      <c r="B252" s="166"/>
      <c r="C252" s="15" t="s">
        <v>320</v>
      </c>
      <c r="D252" s="91" t="s">
        <v>338</v>
      </c>
      <c r="E252" s="86"/>
      <c r="F252" s="87"/>
      <c r="G252" s="87"/>
      <c r="H252" s="87"/>
      <c r="I252" s="86"/>
      <c r="J252" s="87"/>
      <c r="K252" s="120"/>
    </row>
    <row r="253" spans="1:11" ht="65.099999999999994" customHeight="1">
      <c r="A253" s="83">
        <v>193</v>
      </c>
      <c r="B253" s="166"/>
      <c r="C253" s="15" t="s">
        <v>321</v>
      </c>
      <c r="D253" s="91" t="s">
        <v>368</v>
      </c>
      <c r="E253" s="86"/>
      <c r="F253" s="87"/>
      <c r="G253" s="87"/>
      <c r="H253" s="87"/>
      <c r="I253" s="86"/>
      <c r="J253" s="87"/>
      <c r="K253" s="120"/>
    </row>
    <row r="254" spans="1:11" ht="65.099999999999994" customHeight="1">
      <c r="A254" s="83">
        <v>194</v>
      </c>
      <c r="B254" s="166"/>
      <c r="C254" s="15" t="s">
        <v>322</v>
      </c>
      <c r="D254" s="91" t="s">
        <v>338</v>
      </c>
      <c r="E254" s="86"/>
      <c r="F254" s="87"/>
      <c r="G254" s="87"/>
      <c r="H254" s="87"/>
      <c r="I254" s="86"/>
      <c r="J254" s="87"/>
      <c r="K254" s="120"/>
    </row>
    <row r="255" spans="1:11" ht="65.099999999999994" customHeight="1">
      <c r="A255" s="83">
        <v>195</v>
      </c>
      <c r="B255" s="166"/>
      <c r="C255" s="15" t="s">
        <v>323</v>
      </c>
      <c r="D255" s="91" t="s">
        <v>362</v>
      </c>
      <c r="E255" s="86"/>
      <c r="F255" s="87"/>
      <c r="G255" s="87"/>
      <c r="H255" s="87"/>
      <c r="I255" s="86"/>
      <c r="J255" s="87"/>
      <c r="K255" s="120"/>
    </row>
    <row r="256" spans="1:11" ht="65.099999999999994" customHeight="1">
      <c r="A256" s="83">
        <v>196</v>
      </c>
      <c r="B256" s="166"/>
      <c r="C256" s="15" t="s">
        <v>324</v>
      </c>
      <c r="D256" s="15" t="s">
        <v>338</v>
      </c>
      <c r="E256" s="86"/>
      <c r="F256" s="87"/>
      <c r="G256" s="87"/>
      <c r="H256" s="87"/>
      <c r="I256" s="86"/>
      <c r="J256" s="87"/>
      <c r="K256" s="120"/>
    </row>
    <row r="257" spans="1:11" ht="65.099999999999994" customHeight="1">
      <c r="A257" s="83">
        <v>197</v>
      </c>
      <c r="B257" s="166"/>
      <c r="C257" s="15" t="s">
        <v>325</v>
      </c>
      <c r="D257" s="91" t="s">
        <v>356</v>
      </c>
      <c r="E257" s="86"/>
      <c r="F257" s="87"/>
      <c r="G257" s="87"/>
      <c r="H257" s="87"/>
      <c r="I257" s="86"/>
      <c r="J257" s="87"/>
      <c r="K257" s="120"/>
    </row>
    <row r="258" spans="1:11" ht="65.099999999999994" customHeight="1">
      <c r="A258" s="83">
        <v>198</v>
      </c>
      <c r="B258" s="166"/>
      <c r="C258" s="15" t="s">
        <v>326</v>
      </c>
      <c r="D258" s="15" t="s">
        <v>349</v>
      </c>
      <c r="E258" s="86"/>
      <c r="F258" s="87"/>
      <c r="G258" s="87"/>
      <c r="H258" s="87"/>
      <c r="I258" s="86"/>
      <c r="J258" s="87"/>
      <c r="K258" s="120"/>
    </row>
    <row r="259" spans="1:11" ht="65.099999999999994" customHeight="1">
      <c r="A259" s="83">
        <v>199</v>
      </c>
      <c r="B259" s="166"/>
      <c r="C259" s="15" t="s">
        <v>327</v>
      </c>
      <c r="D259" s="91" t="s">
        <v>338</v>
      </c>
      <c r="E259" s="86"/>
      <c r="F259" s="87"/>
      <c r="G259" s="87"/>
      <c r="H259" s="87"/>
      <c r="I259" s="86"/>
      <c r="J259" s="87"/>
      <c r="K259" s="120"/>
    </row>
    <row r="260" spans="1:11" ht="65.099999999999994" customHeight="1">
      <c r="A260" s="83">
        <v>200</v>
      </c>
      <c r="B260" s="166"/>
      <c r="C260" s="15" t="s">
        <v>328</v>
      </c>
      <c r="D260" s="91" t="s">
        <v>338</v>
      </c>
      <c r="E260" s="86"/>
      <c r="F260" s="87"/>
      <c r="G260" s="87"/>
      <c r="H260" s="87"/>
      <c r="I260" s="86"/>
      <c r="J260" s="87"/>
      <c r="K260" s="120"/>
    </row>
    <row r="261" spans="1:11" ht="65.099999999999994" customHeight="1">
      <c r="A261" s="83">
        <v>201</v>
      </c>
      <c r="B261" s="166"/>
      <c r="C261" s="15" t="s">
        <v>329</v>
      </c>
      <c r="D261" s="91" t="s">
        <v>338</v>
      </c>
      <c r="E261" s="86"/>
      <c r="F261" s="87"/>
      <c r="G261" s="87"/>
      <c r="H261" s="87"/>
      <c r="I261" s="86"/>
      <c r="J261" s="87"/>
      <c r="K261" s="120"/>
    </row>
    <row r="262" spans="1:11" ht="65.099999999999994" customHeight="1">
      <c r="A262" s="83">
        <v>202</v>
      </c>
      <c r="B262" s="166"/>
      <c r="C262" s="15" t="s">
        <v>330</v>
      </c>
      <c r="D262" s="91" t="s">
        <v>338</v>
      </c>
      <c r="E262" s="86"/>
      <c r="F262" s="87"/>
      <c r="G262" s="87"/>
      <c r="H262" s="87"/>
      <c r="I262" s="86"/>
      <c r="J262" s="87"/>
      <c r="K262" s="120"/>
    </row>
    <row r="263" spans="1:11" ht="65.099999999999994" customHeight="1">
      <c r="A263" s="83">
        <v>203</v>
      </c>
      <c r="B263" s="166"/>
      <c r="C263" s="15" t="s">
        <v>331</v>
      </c>
      <c r="D263" s="91" t="s">
        <v>350</v>
      </c>
      <c r="E263" s="86"/>
      <c r="F263" s="87"/>
      <c r="G263" s="87"/>
      <c r="H263" s="87"/>
      <c r="I263" s="86"/>
      <c r="J263" s="87"/>
      <c r="K263" s="120"/>
    </row>
    <row r="264" spans="1:11" ht="65.099999999999994" customHeight="1">
      <c r="A264" s="83">
        <v>204</v>
      </c>
      <c r="B264" s="166"/>
      <c r="C264" s="15" t="s">
        <v>332</v>
      </c>
      <c r="D264" s="91" t="s">
        <v>341</v>
      </c>
      <c r="E264" s="86"/>
      <c r="F264" s="87"/>
      <c r="G264" s="87"/>
      <c r="H264" s="87"/>
      <c r="I264" s="86"/>
      <c r="J264" s="87"/>
      <c r="K264" s="120"/>
    </row>
    <row r="265" spans="1:11" ht="65.099999999999994" customHeight="1">
      <c r="A265" s="83">
        <v>205</v>
      </c>
      <c r="B265" s="166"/>
      <c r="C265" s="15" t="s">
        <v>333</v>
      </c>
      <c r="D265" s="91" t="s">
        <v>340</v>
      </c>
      <c r="E265" s="86"/>
      <c r="F265" s="87"/>
      <c r="G265" s="87"/>
      <c r="H265" s="87"/>
      <c r="I265" s="86"/>
      <c r="J265" s="87"/>
      <c r="K265" s="120"/>
    </row>
    <row r="266" spans="1:11" ht="65.099999999999994" customHeight="1">
      <c r="A266" s="83">
        <v>206</v>
      </c>
      <c r="B266" s="166"/>
      <c r="C266" s="15" t="s">
        <v>334</v>
      </c>
      <c r="D266" s="91" t="s">
        <v>344</v>
      </c>
      <c r="E266" s="86"/>
      <c r="F266" s="87"/>
      <c r="G266" s="87"/>
      <c r="H266" s="87"/>
      <c r="I266" s="86"/>
      <c r="J266" s="87"/>
      <c r="K266" s="120"/>
    </row>
    <row r="267" spans="1:11" ht="65.099999999999994" customHeight="1">
      <c r="A267" s="83">
        <v>207</v>
      </c>
      <c r="B267" s="166"/>
      <c r="C267" s="15" t="s">
        <v>335</v>
      </c>
      <c r="D267" s="91" t="s">
        <v>338</v>
      </c>
      <c r="E267" s="86"/>
      <c r="F267" s="87"/>
      <c r="G267" s="87"/>
      <c r="H267" s="87"/>
      <c r="I267" s="86"/>
      <c r="J267" s="87"/>
      <c r="K267" s="120"/>
    </row>
    <row r="268" spans="1:11" ht="65.099999999999994" customHeight="1">
      <c r="A268" s="127">
        <v>208</v>
      </c>
      <c r="B268" s="166" t="s">
        <v>441</v>
      </c>
      <c r="C268" s="161" t="s">
        <v>369</v>
      </c>
      <c r="D268" s="161" t="s">
        <v>370</v>
      </c>
      <c r="E268" s="161" t="s">
        <v>371</v>
      </c>
      <c r="F268" s="188">
        <v>43913</v>
      </c>
      <c r="G268" s="161">
        <v>8640</v>
      </c>
      <c r="H268" s="134">
        <v>440500.44</v>
      </c>
      <c r="I268" s="82">
        <v>180</v>
      </c>
      <c r="J268" s="87">
        <v>2365728</v>
      </c>
      <c r="K268" s="160">
        <v>440500</v>
      </c>
    </row>
    <row r="269" spans="1:11" ht="65.099999999999994" customHeight="1">
      <c r="A269" s="127"/>
      <c r="B269" s="166"/>
      <c r="C269" s="161"/>
      <c r="D269" s="161"/>
      <c r="E269" s="161"/>
      <c r="F269" s="188"/>
      <c r="G269" s="161"/>
      <c r="H269" s="134"/>
      <c r="I269" s="82">
        <v>5000</v>
      </c>
      <c r="J269" s="87">
        <v>1318</v>
      </c>
      <c r="K269" s="160"/>
    </row>
    <row r="270" spans="1:11" ht="65.099999999999994" customHeight="1">
      <c r="A270" s="127"/>
      <c r="B270" s="166"/>
      <c r="C270" s="161"/>
      <c r="D270" s="161"/>
      <c r="E270" s="161"/>
      <c r="F270" s="188"/>
      <c r="G270" s="161"/>
      <c r="H270" s="134"/>
      <c r="I270" s="82">
        <v>100</v>
      </c>
      <c r="J270" s="87">
        <v>72024</v>
      </c>
      <c r="K270" s="160"/>
    </row>
    <row r="271" spans="1:11" ht="65.099999999999994" customHeight="1">
      <c r="A271" s="127"/>
      <c r="B271" s="166"/>
      <c r="C271" s="161"/>
      <c r="D271" s="161"/>
      <c r="E271" s="161"/>
      <c r="F271" s="188"/>
      <c r="G271" s="161"/>
      <c r="H271" s="134"/>
      <c r="I271" s="82">
        <v>200</v>
      </c>
      <c r="J271" s="87">
        <v>360</v>
      </c>
      <c r="K271" s="160"/>
    </row>
    <row r="272" spans="1:11" ht="65.099999999999994" customHeight="1">
      <c r="A272" s="127"/>
      <c r="B272" s="166"/>
      <c r="C272" s="161"/>
      <c r="D272" s="161"/>
      <c r="E272" s="161"/>
      <c r="F272" s="188"/>
      <c r="G272" s="161"/>
      <c r="H272" s="134"/>
      <c r="I272" s="82">
        <v>500</v>
      </c>
      <c r="J272" s="87">
        <v>1610</v>
      </c>
      <c r="K272" s="160"/>
    </row>
    <row r="273" spans="1:11" ht="65.099999999999994" customHeight="1">
      <c r="A273" s="83">
        <v>209</v>
      </c>
      <c r="B273" s="166"/>
      <c r="C273" s="82" t="s">
        <v>369</v>
      </c>
      <c r="D273" s="82" t="s">
        <v>372</v>
      </c>
      <c r="E273" s="82" t="s">
        <v>373</v>
      </c>
      <c r="F273" s="88">
        <v>43913</v>
      </c>
      <c r="G273" s="82">
        <v>8640</v>
      </c>
      <c r="H273" s="87">
        <v>135916.20000000001</v>
      </c>
      <c r="I273" s="82">
        <v>180</v>
      </c>
      <c r="J273" s="87">
        <v>755090</v>
      </c>
      <c r="K273" s="122">
        <v>135916</v>
      </c>
    </row>
    <row r="274" spans="1:11" ht="65.099999999999994" customHeight="1">
      <c r="A274" s="83">
        <v>210</v>
      </c>
      <c r="B274" s="166"/>
      <c r="C274" s="82" t="s">
        <v>369</v>
      </c>
      <c r="D274" s="82" t="s">
        <v>374</v>
      </c>
      <c r="E274" s="82" t="s">
        <v>375</v>
      </c>
      <c r="F274" s="88">
        <v>43913</v>
      </c>
      <c r="G274" s="82">
        <v>8640</v>
      </c>
      <c r="H274" s="87">
        <v>72550.080000000002</v>
      </c>
      <c r="I274" s="82">
        <v>180</v>
      </c>
      <c r="J274" s="87">
        <v>403056</v>
      </c>
      <c r="K274" s="122">
        <v>72550</v>
      </c>
    </row>
    <row r="275" spans="1:11" ht="65.099999999999994" customHeight="1">
      <c r="A275" s="83">
        <v>211</v>
      </c>
      <c r="B275" s="166"/>
      <c r="C275" s="82" t="s">
        <v>369</v>
      </c>
      <c r="D275" s="82" t="s">
        <v>376</v>
      </c>
      <c r="E275" s="82" t="s">
        <v>377</v>
      </c>
      <c r="F275" s="88">
        <v>43914</v>
      </c>
      <c r="G275" s="82">
        <v>8640</v>
      </c>
      <c r="H275" s="87">
        <v>121538.88</v>
      </c>
      <c r="I275" s="82">
        <v>180</v>
      </c>
      <c r="J275" s="87">
        <v>675216</v>
      </c>
      <c r="K275" s="122">
        <v>121538</v>
      </c>
    </row>
    <row r="276" spans="1:11" ht="65.099999999999994" customHeight="1">
      <c r="A276" s="83">
        <v>212</v>
      </c>
      <c r="B276" s="166"/>
      <c r="C276" s="82" t="s">
        <v>369</v>
      </c>
      <c r="D276" s="82" t="s">
        <v>378</v>
      </c>
      <c r="E276" s="82" t="s">
        <v>379</v>
      </c>
      <c r="F276" s="88">
        <v>43914</v>
      </c>
      <c r="G276" s="82">
        <v>8640</v>
      </c>
      <c r="H276" s="87">
        <v>79401.600000000006</v>
      </c>
      <c r="I276" s="82">
        <v>180</v>
      </c>
      <c r="J276" s="87">
        <v>441120</v>
      </c>
      <c r="K276" s="122">
        <v>79402</v>
      </c>
    </row>
    <row r="277" spans="1:11" ht="65.099999999999994" customHeight="1">
      <c r="A277" s="83">
        <v>213</v>
      </c>
      <c r="B277" s="166"/>
      <c r="C277" s="82" t="s">
        <v>380</v>
      </c>
      <c r="D277" s="82" t="s">
        <v>381</v>
      </c>
      <c r="E277" s="82" t="s">
        <v>382</v>
      </c>
      <c r="F277" s="88">
        <v>43916</v>
      </c>
      <c r="G277" s="82">
        <v>4320</v>
      </c>
      <c r="H277" s="87">
        <v>40500</v>
      </c>
      <c r="I277" s="82">
        <v>180</v>
      </c>
      <c r="J277" s="87">
        <v>225000</v>
      </c>
      <c r="K277" s="122">
        <v>38281.86</v>
      </c>
    </row>
    <row r="278" spans="1:11" ht="65.099999999999994" customHeight="1">
      <c r="A278" s="83">
        <v>214</v>
      </c>
      <c r="B278" s="166"/>
      <c r="C278" s="82" t="s">
        <v>383</v>
      </c>
      <c r="D278" s="82" t="s">
        <v>381</v>
      </c>
      <c r="E278" s="82" t="s">
        <v>384</v>
      </c>
      <c r="F278" s="88">
        <v>43916</v>
      </c>
      <c r="G278" s="82">
        <v>4320</v>
      </c>
      <c r="H278" s="87">
        <v>11007.36</v>
      </c>
      <c r="I278" s="82">
        <v>180</v>
      </c>
      <c r="J278" s="87">
        <v>61152</v>
      </c>
      <c r="K278" s="122">
        <v>10800</v>
      </c>
    </row>
    <row r="279" spans="1:11" ht="65.099999999999994" customHeight="1">
      <c r="A279" s="83">
        <v>215</v>
      </c>
      <c r="B279" s="166"/>
      <c r="C279" s="82" t="s">
        <v>385</v>
      </c>
      <c r="D279" s="82" t="s">
        <v>386</v>
      </c>
      <c r="E279" s="82" t="s">
        <v>387</v>
      </c>
      <c r="F279" s="88">
        <v>43916</v>
      </c>
      <c r="G279" s="82">
        <v>4320</v>
      </c>
      <c r="H279" s="87">
        <v>43675.199999999997</v>
      </c>
      <c r="I279" s="82">
        <v>180</v>
      </c>
      <c r="J279" s="87">
        <v>242640</v>
      </c>
      <c r="K279" s="122">
        <v>40392</v>
      </c>
    </row>
    <row r="280" spans="1:11" ht="65.099999999999994" customHeight="1">
      <c r="A280" s="83">
        <v>216</v>
      </c>
      <c r="B280" s="166"/>
      <c r="C280" s="82" t="s">
        <v>388</v>
      </c>
      <c r="D280" s="82" t="s">
        <v>386</v>
      </c>
      <c r="E280" s="82" t="s">
        <v>389</v>
      </c>
      <c r="F280" s="88">
        <v>43916</v>
      </c>
      <c r="G280" s="82">
        <v>4320</v>
      </c>
      <c r="H280" s="87">
        <v>57240</v>
      </c>
      <c r="I280" s="82">
        <v>180</v>
      </c>
      <c r="J280" s="87">
        <v>318000</v>
      </c>
      <c r="K280" s="122">
        <v>37800</v>
      </c>
    </row>
    <row r="281" spans="1:11" ht="65.099999999999994" customHeight="1">
      <c r="A281" s="83">
        <v>217</v>
      </c>
      <c r="B281" s="166"/>
      <c r="C281" s="82" t="s">
        <v>391</v>
      </c>
      <c r="D281" s="82" t="s">
        <v>392</v>
      </c>
      <c r="E281" s="82" t="s">
        <v>393</v>
      </c>
      <c r="F281" s="82" t="s">
        <v>40</v>
      </c>
      <c r="G281" s="82">
        <v>3000</v>
      </c>
      <c r="H281" s="87">
        <v>35000</v>
      </c>
      <c r="I281" s="82">
        <v>20000</v>
      </c>
      <c r="J281" s="82">
        <v>1750</v>
      </c>
      <c r="K281" s="122">
        <v>35000</v>
      </c>
    </row>
    <row r="282" spans="1:11" ht="65.099999999999994" customHeight="1">
      <c r="A282" s="83"/>
      <c r="B282" s="166"/>
      <c r="C282" s="82" t="s">
        <v>1968</v>
      </c>
      <c r="D282" s="82" t="s">
        <v>1969</v>
      </c>
      <c r="E282" s="82" t="s">
        <v>1970</v>
      </c>
      <c r="F282" s="82" t="s">
        <v>1971</v>
      </c>
      <c r="G282" s="82">
        <v>2500</v>
      </c>
      <c r="H282" s="87">
        <v>15471.91</v>
      </c>
      <c r="I282" s="82" t="s">
        <v>1972</v>
      </c>
      <c r="J282" s="82">
        <v>174051</v>
      </c>
      <c r="K282" s="122">
        <v>14841</v>
      </c>
    </row>
    <row r="283" spans="1:11" ht="87.75" customHeight="1">
      <c r="A283" s="83">
        <v>218</v>
      </c>
      <c r="B283" s="166"/>
      <c r="C283" s="82" t="s">
        <v>1584</v>
      </c>
      <c r="D283" s="82" t="s">
        <v>1583</v>
      </c>
      <c r="E283" s="82" t="s">
        <v>400</v>
      </c>
      <c r="F283" s="88">
        <v>43834</v>
      </c>
      <c r="G283" s="82">
        <v>2500</v>
      </c>
      <c r="H283" s="87">
        <v>18471.91</v>
      </c>
      <c r="I283" s="82" t="s">
        <v>1585</v>
      </c>
      <c r="J283" s="82">
        <v>131527</v>
      </c>
      <c r="K283" s="122">
        <v>15778.68</v>
      </c>
    </row>
    <row r="284" spans="1:11" ht="65.099999999999994" customHeight="1">
      <c r="A284" s="83">
        <v>219</v>
      </c>
      <c r="B284" s="166"/>
      <c r="C284" s="82" t="s">
        <v>1973</v>
      </c>
      <c r="D284" s="82" t="s">
        <v>381</v>
      </c>
      <c r="E284" s="82" t="s">
        <v>394</v>
      </c>
      <c r="F284" s="5" t="s">
        <v>395</v>
      </c>
      <c r="G284" s="82">
        <v>1000</v>
      </c>
      <c r="H284" s="87">
        <v>24498</v>
      </c>
      <c r="I284" s="82" t="s">
        <v>406</v>
      </c>
      <c r="J284" s="82" t="s">
        <v>1974</v>
      </c>
      <c r="K284" s="20">
        <v>17427</v>
      </c>
    </row>
    <row r="285" spans="1:11" ht="65.099999999999994" customHeight="1">
      <c r="A285" s="127">
        <v>220</v>
      </c>
      <c r="B285" s="166"/>
      <c r="C285" s="161" t="s">
        <v>402</v>
      </c>
      <c r="D285" s="161" t="s">
        <v>381</v>
      </c>
      <c r="E285" s="161" t="s">
        <v>403</v>
      </c>
      <c r="F285" s="161" t="s">
        <v>404</v>
      </c>
      <c r="G285" s="189">
        <v>10000</v>
      </c>
      <c r="H285" s="151">
        <v>129958</v>
      </c>
      <c r="I285" s="82" t="s">
        <v>1617</v>
      </c>
      <c r="J285" s="82">
        <v>54716</v>
      </c>
      <c r="K285" s="121" t="s">
        <v>1975</v>
      </c>
    </row>
    <row r="286" spans="1:11" ht="65.099999999999994" customHeight="1">
      <c r="A286" s="127"/>
      <c r="B286" s="166"/>
      <c r="C286" s="161"/>
      <c r="D286" s="161"/>
      <c r="E286" s="161"/>
      <c r="F286" s="161"/>
      <c r="G286" s="161"/>
      <c r="H286" s="151"/>
      <c r="I286" s="82" t="s">
        <v>405</v>
      </c>
      <c r="J286" s="82">
        <v>150046</v>
      </c>
      <c r="K286" s="121" t="s">
        <v>1976</v>
      </c>
    </row>
    <row r="287" spans="1:11" ht="65.099999999999994" customHeight="1">
      <c r="A287" s="127"/>
      <c r="B287" s="166"/>
      <c r="C287" s="161"/>
      <c r="D287" s="161"/>
      <c r="E287" s="161"/>
      <c r="F287" s="161"/>
      <c r="G287" s="161"/>
      <c r="H287" s="151"/>
      <c r="I287" s="82" t="s">
        <v>406</v>
      </c>
      <c r="J287" s="82">
        <v>219376</v>
      </c>
      <c r="K287" s="121" t="s">
        <v>1977</v>
      </c>
    </row>
    <row r="288" spans="1:11" ht="65.099999999999994" customHeight="1">
      <c r="A288" s="127"/>
      <c r="B288" s="166"/>
      <c r="C288" s="161"/>
      <c r="D288" s="161"/>
      <c r="E288" s="161"/>
      <c r="F288" s="161"/>
      <c r="G288" s="161"/>
      <c r="H288" s="151"/>
      <c r="I288" s="82" t="s">
        <v>1613</v>
      </c>
      <c r="J288" s="82">
        <v>297</v>
      </c>
      <c r="K288" s="121">
        <v>1485</v>
      </c>
    </row>
    <row r="289" spans="1:11" ht="65.099999999999994" customHeight="1">
      <c r="A289" s="127"/>
      <c r="B289" s="166"/>
      <c r="C289" s="161"/>
      <c r="D289" s="161"/>
      <c r="E289" s="161"/>
      <c r="F289" s="161"/>
      <c r="G289" s="161"/>
      <c r="H289" s="151"/>
      <c r="I289" s="82" t="s">
        <v>1978</v>
      </c>
      <c r="J289" s="82">
        <v>498</v>
      </c>
      <c r="K289" s="121">
        <v>500</v>
      </c>
    </row>
    <row r="290" spans="1:11" ht="65.099999999999994" customHeight="1">
      <c r="A290" s="127"/>
      <c r="B290" s="166"/>
      <c r="C290" s="161"/>
      <c r="D290" s="161"/>
      <c r="E290" s="161"/>
      <c r="F290" s="161"/>
      <c r="G290" s="161"/>
      <c r="H290" s="151"/>
      <c r="I290" s="63" t="s">
        <v>407</v>
      </c>
      <c r="J290" s="63">
        <v>424435</v>
      </c>
      <c r="K290" s="64">
        <v>128020</v>
      </c>
    </row>
    <row r="291" spans="1:11" ht="65.099999999999994" customHeight="1">
      <c r="A291" s="127">
        <v>221</v>
      </c>
      <c r="B291" s="166"/>
      <c r="C291" s="161" t="s">
        <v>396</v>
      </c>
      <c r="D291" s="161" t="s">
        <v>397</v>
      </c>
      <c r="E291" s="161" t="s">
        <v>398</v>
      </c>
      <c r="F291" s="161" t="s">
        <v>399</v>
      </c>
      <c r="G291" s="161">
        <v>10000</v>
      </c>
      <c r="H291" s="134">
        <v>47375</v>
      </c>
      <c r="I291" s="82" t="s">
        <v>1614</v>
      </c>
      <c r="J291" s="82">
        <v>9180</v>
      </c>
      <c r="K291" s="121">
        <v>459</v>
      </c>
    </row>
    <row r="292" spans="1:11" ht="65.099999999999994" customHeight="1">
      <c r="A292" s="127"/>
      <c r="B292" s="166"/>
      <c r="C292" s="161"/>
      <c r="D292" s="161"/>
      <c r="E292" s="161"/>
      <c r="F292" s="161"/>
      <c r="G292" s="161"/>
      <c r="H292" s="134"/>
      <c r="I292" s="82" t="s">
        <v>1615</v>
      </c>
      <c r="J292" s="82">
        <v>89020</v>
      </c>
      <c r="K292" s="121">
        <v>4069</v>
      </c>
    </row>
    <row r="293" spans="1:11" ht="65.099999999999994" customHeight="1">
      <c r="A293" s="127"/>
      <c r="B293" s="166"/>
      <c r="C293" s="161"/>
      <c r="D293" s="161"/>
      <c r="E293" s="161"/>
      <c r="F293" s="161"/>
      <c r="G293" s="161"/>
      <c r="H293" s="134"/>
      <c r="I293" s="82" t="s">
        <v>406</v>
      </c>
      <c r="J293" s="82">
        <v>12114</v>
      </c>
      <c r="K293" s="121">
        <v>6057</v>
      </c>
    </row>
    <row r="294" spans="1:11" ht="65.099999999999994" customHeight="1">
      <c r="A294" s="127"/>
      <c r="B294" s="166"/>
      <c r="C294" s="161"/>
      <c r="D294" s="161"/>
      <c r="E294" s="161"/>
      <c r="F294" s="161"/>
      <c r="G294" s="161"/>
      <c r="H294" s="134"/>
      <c r="I294" s="82" t="s">
        <v>1613</v>
      </c>
      <c r="J294" s="82">
        <v>3477</v>
      </c>
      <c r="K294" s="121">
        <v>16320</v>
      </c>
    </row>
    <row r="295" spans="1:11" ht="65.099999999999994" customHeight="1">
      <c r="A295" s="127"/>
      <c r="B295" s="166"/>
      <c r="C295" s="161"/>
      <c r="D295" s="161"/>
      <c r="E295" s="161"/>
      <c r="F295" s="161"/>
      <c r="G295" s="161"/>
      <c r="H295" s="134"/>
      <c r="I295" s="82" t="s">
        <v>1616</v>
      </c>
      <c r="J295" s="82">
        <v>7</v>
      </c>
      <c r="K295" s="121">
        <v>1400</v>
      </c>
    </row>
    <row r="296" spans="1:11" ht="65.099999999999994" customHeight="1">
      <c r="A296" s="127">
        <v>222</v>
      </c>
      <c r="B296" s="166"/>
      <c r="C296" s="161" t="s">
        <v>1586</v>
      </c>
      <c r="D296" s="161" t="s">
        <v>1591</v>
      </c>
      <c r="E296" s="161" t="s">
        <v>1964</v>
      </c>
      <c r="F296" s="161" t="s">
        <v>1352</v>
      </c>
      <c r="G296" s="161">
        <v>3900</v>
      </c>
      <c r="H296" s="161">
        <v>49886</v>
      </c>
      <c r="I296" s="82" t="s">
        <v>1609</v>
      </c>
      <c r="J296" s="82">
        <v>12000</v>
      </c>
      <c r="K296" s="159">
        <v>46584</v>
      </c>
    </row>
    <row r="297" spans="1:11" ht="65.099999999999994" customHeight="1">
      <c r="A297" s="127"/>
      <c r="B297" s="166"/>
      <c r="C297" s="161"/>
      <c r="D297" s="161"/>
      <c r="E297" s="161"/>
      <c r="F297" s="161"/>
      <c r="G297" s="161"/>
      <c r="H297" s="161"/>
      <c r="I297" s="82" t="s">
        <v>1609</v>
      </c>
      <c r="J297" s="82">
        <v>19200</v>
      </c>
      <c r="K297" s="159"/>
    </row>
    <row r="298" spans="1:11" ht="65.099999999999994" customHeight="1">
      <c r="A298" s="127"/>
      <c r="B298" s="166"/>
      <c r="C298" s="161"/>
      <c r="D298" s="161"/>
      <c r="E298" s="161"/>
      <c r="F298" s="161"/>
      <c r="G298" s="161"/>
      <c r="H298" s="161"/>
      <c r="I298" s="82" t="s">
        <v>1599</v>
      </c>
      <c r="J298" s="82">
        <v>2900</v>
      </c>
      <c r="K298" s="159"/>
    </row>
    <row r="299" spans="1:11" ht="65.099999999999994" customHeight="1">
      <c r="A299" s="127"/>
      <c r="B299" s="166"/>
      <c r="C299" s="161"/>
      <c r="D299" s="161"/>
      <c r="E299" s="161"/>
      <c r="F299" s="161"/>
      <c r="G299" s="161"/>
      <c r="H299" s="161"/>
      <c r="I299" s="82" t="s">
        <v>1599</v>
      </c>
      <c r="J299" s="82">
        <v>10800</v>
      </c>
      <c r="K299" s="159"/>
    </row>
    <row r="300" spans="1:11" ht="65.099999999999994" customHeight="1">
      <c r="A300" s="127"/>
      <c r="B300" s="166"/>
      <c r="C300" s="161"/>
      <c r="D300" s="161"/>
      <c r="E300" s="161"/>
      <c r="F300" s="161"/>
      <c r="G300" s="161"/>
      <c r="H300" s="161"/>
      <c r="I300" s="82" t="s">
        <v>1600</v>
      </c>
      <c r="J300" s="82">
        <v>226100</v>
      </c>
      <c r="K300" s="159"/>
    </row>
    <row r="301" spans="1:11" ht="65.099999999999994" customHeight="1">
      <c r="A301" s="127"/>
      <c r="B301" s="166"/>
      <c r="C301" s="161"/>
      <c r="D301" s="161"/>
      <c r="E301" s="161"/>
      <c r="F301" s="161"/>
      <c r="G301" s="161"/>
      <c r="H301" s="161"/>
      <c r="I301" s="82" t="s">
        <v>1678</v>
      </c>
      <c r="J301" s="82">
        <v>1000</v>
      </c>
      <c r="K301" s="159"/>
    </row>
    <row r="302" spans="1:11" ht="65.099999999999994" customHeight="1">
      <c r="A302" s="127"/>
      <c r="B302" s="166"/>
      <c r="C302" s="161"/>
      <c r="D302" s="161"/>
      <c r="E302" s="161"/>
      <c r="F302" s="161"/>
      <c r="G302" s="161"/>
      <c r="H302" s="161"/>
      <c r="I302" s="82" t="s">
        <v>1979</v>
      </c>
      <c r="J302" s="82">
        <v>220</v>
      </c>
      <c r="K302" s="159"/>
    </row>
    <row r="303" spans="1:11" ht="65.099999999999994" customHeight="1">
      <c r="A303" s="127">
        <v>223</v>
      </c>
      <c r="B303" s="166"/>
      <c r="C303" s="161" t="s">
        <v>1587</v>
      </c>
      <c r="D303" s="161" t="s">
        <v>1592</v>
      </c>
      <c r="E303" s="161" t="s">
        <v>1593</v>
      </c>
      <c r="F303" s="161" t="s">
        <v>1597</v>
      </c>
      <c r="G303" s="161">
        <v>6000</v>
      </c>
      <c r="H303" s="161">
        <v>80250</v>
      </c>
      <c r="I303" s="82" t="s">
        <v>1601</v>
      </c>
      <c r="J303" s="82">
        <v>622440</v>
      </c>
      <c r="K303" s="121" t="s">
        <v>1980</v>
      </c>
    </row>
    <row r="304" spans="1:11" ht="65.099999999999994" customHeight="1">
      <c r="A304" s="127"/>
      <c r="B304" s="166"/>
      <c r="C304" s="161"/>
      <c r="D304" s="161"/>
      <c r="E304" s="161"/>
      <c r="F304" s="161"/>
      <c r="G304" s="161"/>
      <c r="H304" s="161"/>
      <c r="I304" s="82" t="s">
        <v>1602</v>
      </c>
      <c r="J304" s="82">
        <v>29708</v>
      </c>
      <c r="K304" s="121" t="s">
        <v>1618</v>
      </c>
    </row>
    <row r="305" spans="1:11" ht="65.099999999999994" customHeight="1">
      <c r="A305" s="127"/>
      <c r="B305" s="166"/>
      <c r="C305" s="161"/>
      <c r="D305" s="161"/>
      <c r="E305" s="161"/>
      <c r="F305" s="161"/>
      <c r="G305" s="161"/>
      <c r="H305" s="161"/>
      <c r="I305" s="82" t="s">
        <v>1603</v>
      </c>
      <c r="J305" s="82">
        <v>99065</v>
      </c>
      <c r="K305" s="121">
        <v>2646.6</v>
      </c>
    </row>
    <row r="306" spans="1:11" ht="65.099999999999994" customHeight="1">
      <c r="A306" s="127"/>
      <c r="B306" s="166"/>
      <c r="C306" s="161"/>
      <c r="D306" s="161"/>
      <c r="E306" s="161"/>
      <c r="F306" s="161"/>
      <c r="G306" s="161"/>
      <c r="H306" s="161"/>
      <c r="I306" s="63" t="s">
        <v>407</v>
      </c>
      <c r="J306" s="63">
        <v>751213</v>
      </c>
      <c r="K306" s="64">
        <v>62285.1</v>
      </c>
    </row>
    <row r="307" spans="1:11" ht="65.099999999999994" customHeight="1">
      <c r="A307" s="127">
        <v>224</v>
      </c>
      <c r="B307" s="166"/>
      <c r="C307" s="161" t="s">
        <v>1588</v>
      </c>
      <c r="D307" s="161" t="s">
        <v>1592</v>
      </c>
      <c r="E307" s="161" t="s">
        <v>1594</v>
      </c>
      <c r="F307" s="161" t="s">
        <v>1598</v>
      </c>
      <c r="G307" s="161">
        <v>3000</v>
      </c>
      <c r="H307" s="82">
        <v>28438</v>
      </c>
      <c r="I307" s="82" t="s">
        <v>1604</v>
      </c>
      <c r="J307" s="82">
        <v>568760</v>
      </c>
      <c r="K307" s="121">
        <v>28401.7</v>
      </c>
    </row>
    <row r="308" spans="1:11" ht="65.099999999999994" customHeight="1">
      <c r="A308" s="127"/>
      <c r="B308" s="166"/>
      <c r="C308" s="161"/>
      <c r="D308" s="161"/>
      <c r="E308" s="161"/>
      <c r="F308" s="161"/>
      <c r="G308" s="161"/>
      <c r="H308" s="46">
        <v>6500</v>
      </c>
      <c r="I308" s="46" t="s">
        <v>1688</v>
      </c>
      <c r="J308" s="46">
        <v>86665</v>
      </c>
      <c r="K308" s="47">
        <v>6405.8</v>
      </c>
    </row>
    <row r="309" spans="1:11" ht="65.099999999999994" customHeight="1">
      <c r="A309" s="127"/>
      <c r="B309" s="166"/>
      <c r="C309" s="161"/>
      <c r="D309" s="161"/>
      <c r="E309" s="161"/>
      <c r="F309" s="161"/>
      <c r="G309" s="161"/>
      <c r="H309" s="82">
        <v>11540</v>
      </c>
      <c r="I309" s="82" t="s">
        <v>401</v>
      </c>
      <c r="J309" s="82">
        <v>109640</v>
      </c>
      <c r="K309" s="121">
        <v>11517.6</v>
      </c>
    </row>
    <row r="310" spans="1:11" ht="65.099999999999994" customHeight="1">
      <c r="A310" s="127"/>
      <c r="B310" s="166"/>
      <c r="C310" s="161"/>
      <c r="D310" s="161"/>
      <c r="E310" s="161"/>
      <c r="F310" s="161"/>
      <c r="G310" s="161"/>
      <c r="H310" s="82">
        <v>1062</v>
      </c>
      <c r="I310" s="82" t="s">
        <v>1605</v>
      </c>
      <c r="J310" s="82">
        <v>9648</v>
      </c>
      <c r="K310" s="121">
        <v>1062</v>
      </c>
    </row>
    <row r="311" spans="1:11" ht="65.099999999999994" customHeight="1">
      <c r="A311" s="127"/>
      <c r="B311" s="166"/>
      <c r="C311" s="161"/>
      <c r="D311" s="161"/>
      <c r="E311" s="161"/>
      <c r="F311" s="161"/>
      <c r="G311" s="161"/>
      <c r="H311" s="82">
        <v>1800</v>
      </c>
      <c r="I311" s="82" t="s">
        <v>1981</v>
      </c>
      <c r="J311" s="82">
        <v>9000</v>
      </c>
      <c r="K311" s="121">
        <v>1728</v>
      </c>
    </row>
    <row r="312" spans="1:11" ht="65.099999999999994" customHeight="1">
      <c r="A312" s="127"/>
      <c r="B312" s="166"/>
      <c r="C312" s="161"/>
      <c r="D312" s="161"/>
      <c r="E312" s="161"/>
      <c r="F312" s="161"/>
      <c r="G312" s="161"/>
      <c r="H312" s="82">
        <v>54711</v>
      </c>
      <c r="I312" s="82" t="s">
        <v>1606</v>
      </c>
      <c r="J312" s="82">
        <v>218844</v>
      </c>
      <c r="K312" s="121">
        <v>54709.5</v>
      </c>
    </row>
    <row r="313" spans="1:11" ht="65.099999999999994" customHeight="1">
      <c r="A313" s="127"/>
      <c r="B313" s="166"/>
      <c r="C313" s="161"/>
      <c r="D313" s="161"/>
      <c r="E313" s="161"/>
      <c r="F313" s="161"/>
      <c r="G313" s="161"/>
      <c r="H313" s="82">
        <v>8872</v>
      </c>
      <c r="I313" s="82" t="s">
        <v>1607</v>
      </c>
      <c r="J313" s="82">
        <v>29572</v>
      </c>
      <c r="K313" s="121">
        <v>8870.4</v>
      </c>
    </row>
    <row r="314" spans="1:11" ht="65.099999999999994" customHeight="1">
      <c r="A314" s="127"/>
      <c r="B314" s="166"/>
      <c r="C314" s="161"/>
      <c r="D314" s="161"/>
      <c r="E314" s="161"/>
      <c r="F314" s="161"/>
      <c r="G314" s="161"/>
      <c r="H314" s="82">
        <v>28981</v>
      </c>
      <c r="I314" s="82" t="s">
        <v>1678</v>
      </c>
      <c r="J314" s="82">
        <v>57962</v>
      </c>
      <c r="K314" s="121">
        <v>28980</v>
      </c>
    </row>
    <row r="315" spans="1:11" ht="65.099999999999994" customHeight="1">
      <c r="A315" s="127"/>
      <c r="B315" s="166"/>
      <c r="C315" s="161"/>
      <c r="D315" s="161"/>
      <c r="E315" s="161"/>
      <c r="F315" s="161"/>
      <c r="G315" s="161"/>
      <c r="H315" s="82">
        <v>2380</v>
      </c>
      <c r="I315" s="82" t="s">
        <v>1982</v>
      </c>
      <c r="J315" s="82">
        <v>476</v>
      </c>
      <c r="K315" s="121">
        <v>1230</v>
      </c>
    </row>
    <row r="316" spans="1:11" ht="65.099999999999994" customHeight="1">
      <c r="A316" s="127">
        <v>225</v>
      </c>
      <c r="B316" s="166"/>
      <c r="C316" s="161" t="s">
        <v>1589</v>
      </c>
      <c r="D316" s="161" t="s">
        <v>1592</v>
      </c>
      <c r="E316" s="161" t="s">
        <v>1595</v>
      </c>
      <c r="F316" s="161" t="s">
        <v>962</v>
      </c>
      <c r="G316" s="161">
        <v>10000</v>
      </c>
      <c r="H316" s="82">
        <v>61302</v>
      </c>
      <c r="I316" s="82" t="s">
        <v>1608</v>
      </c>
      <c r="J316" s="82">
        <v>1226040</v>
      </c>
      <c r="K316" s="121">
        <v>61319.7</v>
      </c>
    </row>
    <row r="317" spans="1:11" ht="65.099999999999994" customHeight="1">
      <c r="A317" s="127"/>
      <c r="B317" s="166"/>
      <c r="C317" s="161"/>
      <c r="D317" s="161"/>
      <c r="E317" s="161"/>
      <c r="F317" s="161"/>
      <c r="G317" s="161"/>
      <c r="H317" s="82">
        <v>82999.199999999997</v>
      </c>
      <c r="I317" s="82" t="s">
        <v>1609</v>
      </c>
      <c r="J317" s="82">
        <v>829992</v>
      </c>
      <c r="K317" s="121">
        <v>81715.399999999994</v>
      </c>
    </row>
    <row r="318" spans="1:11" ht="65.099999999999994" customHeight="1">
      <c r="A318" s="127"/>
      <c r="B318" s="166"/>
      <c r="C318" s="161"/>
      <c r="D318" s="161"/>
      <c r="E318" s="161"/>
      <c r="F318" s="161"/>
      <c r="G318" s="161"/>
      <c r="H318" s="82">
        <v>34704.400000000001</v>
      </c>
      <c r="I318" s="82" t="s">
        <v>1610</v>
      </c>
      <c r="J318" s="82">
        <v>173522</v>
      </c>
      <c r="K318" s="121">
        <v>35606</v>
      </c>
    </row>
    <row r="319" spans="1:11" ht="65.099999999999994" customHeight="1">
      <c r="A319" s="127"/>
      <c r="B319" s="166"/>
      <c r="C319" s="161"/>
      <c r="D319" s="161"/>
      <c r="E319" s="161"/>
      <c r="F319" s="161"/>
      <c r="G319" s="161"/>
      <c r="H319" s="82">
        <v>51336</v>
      </c>
      <c r="I319" s="82" t="s">
        <v>1600</v>
      </c>
      <c r="J319" s="82">
        <v>171120</v>
      </c>
      <c r="K319" s="121">
        <v>50838.3</v>
      </c>
    </row>
    <row r="320" spans="1:11" ht="65.099999999999994" customHeight="1">
      <c r="A320" s="127"/>
      <c r="B320" s="166"/>
      <c r="C320" s="161"/>
      <c r="D320" s="161"/>
      <c r="E320" s="161"/>
      <c r="F320" s="161"/>
      <c r="G320" s="161"/>
      <c r="H320" s="82">
        <v>5244.5</v>
      </c>
      <c r="I320" s="82" t="s">
        <v>1678</v>
      </c>
      <c r="J320" s="82">
        <v>10489</v>
      </c>
      <c r="K320" s="121">
        <v>5234</v>
      </c>
    </row>
    <row r="321" spans="1:11" ht="65.099999999999994" customHeight="1">
      <c r="A321" s="127">
        <v>226</v>
      </c>
      <c r="B321" s="166"/>
      <c r="C321" s="161" t="s">
        <v>1590</v>
      </c>
      <c r="D321" s="161" t="s">
        <v>1592</v>
      </c>
      <c r="E321" s="161" t="s">
        <v>1596</v>
      </c>
      <c r="F321" s="187">
        <v>43909</v>
      </c>
      <c r="G321" s="161">
        <v>1500</v>
      </c>
      <c r="H321" s="82">
        <v>1200</v>
      </c>
      <c r="I321" s="82">
        <v>60</v>
      </c>
      <c r="J321" s="82">
        <v>15985</v>
      </c>
      <c r="K321" s="121">
        <v>959.1</v>
      </c>
    </row>
    <row r="322" spans="1:11" ht="65.099999999999994" customHeight="1">
      <c r="A322" s="127"/>
      <c r="B322" s="166"/>
      <c r="C322" s="161"/>
      <c r="D322" s="161"/>
      <c r="E322" s="161"/>
      <c r="F322" s="187"/>
      <c r="G322" s="161"/>
      <c r="H322" s="82">
        <v>2200</v>
      </c>
      <c r="I322" s="82">
        <v>100</v>
      </c>
      <c r="J322" s="82">
        <v>20358</v>
      </c>
      <c r="K322" s="121">
        <v>2035.8</v>
      </c>
    </row>
    <row r="323" spans="1:11" ht="65.099999999999994" customHeight="1">
      <c r="A323" s="127"/>
      <c r="B323" s="166"/>
      <c r="C323" s="161"/>
      <c r="D323" s="161"/>
      <c r="E323" s="161"/>
      <c r="F323" s="187"/>
      <c r="G323" s="161"/>
      <c r="H323" s="82">
        <v>500</v>
      </c>
      <c r="I323" s="82">
        <v>200</v>
      </c>
      <c r="J323" s="82">
        <v>1676</v>
      </c>
      <c r="K323" s="121">
        <v>335.2</v>
      </c>
    </row>
    <row r="324" spans="1:11" ht="65.099999999999994" customHeight="1">
      <c r="A324" s="127"/>
      <c r="B324" s="166"/>
      <c r="C324" s="161"/>
      <c r="D324" s="161"/>
      <c r="E324" s="161"/>
      <c r="F324" s="187"/>
      <c r="G324" s="161"/>
      <c r="H324" s="82">
        <v>2500</v>
      </c>
      <c r="I324" s="82">
        <v>500</v>
      </c>
      <c r="J324" s="82">
        <v>4107</v>
      </c>
      <c r="K324" s="121">
        <v>2053.5</v>
      </c>
    </row>
    <row r="325" spans="1:11" ht="65.099999999999994" customHeight="1">
      <c r="A325" s="127"/>
      <c r="B325" s="166"/>
      <c r="C325" s="161"/>
      <c r="D325" s="161"/>
      <c r="E325" s="161"/>
      <c r="F325" s="187"/>
      <c r="G325" s="161"/>
      <c r="H325" s="82">
        <v>700</v>
      </c>
      <c r="I325" s="82">
        <v>1000</v>
      </c>
      <c r="J325" s="82">
        <v>639</v>
      </c>
      <c r="K325" s="121">
        <v>639</v>
      </c>
    </row>
    <row r="326" spans="1:11" ht="65.099999999999994" customHeight="1">
      <c r="A326" s="127"/>
      <c r="B326" s="166"/>
      <c r="C326" s="161"/>
      <c r="D326" s="161"/>
      <c r="E326" s="161"/>
      <c r="F326" s="187"/>
      <c r="G326" s="161"/>
      <c r="H326" s="87">
        <v>1000</v>
      </c>
      <c r="I326" s="87">
        <v>5000</v>
      </c>
      <c r="J326" s="87">
        <v>150</v>
      </c>
      <c r="K326" s="120">
        <v>750</v>
      </c>
    </row>
    <row r="327" spans="1:11" ht="65.099999999999994" customHeight="1">
      <c r="A327" s="83">
        <v>227</v>
      </c>
      <c r="B327" s="150" t="s">
        <v>442</v>
      </c>
      <c r="C327" s="91" t="s">
        <v>408</v>
      </c>
      <c r="D327" s="91" t="s">
        <v>409</v>
      </c>
      <c r="E327" s="135" t="s">
        <v>430</v>
      </c>
      <c r="F327" s="4">
        <v>43914</v>
      </c>
      <c r="G327" s="173">
        <v>20000</v>
      </c>
      <c r="H327" s="87"/>
      <c r="I327" s="86"/>
      <c r="J327" s="87"/>
      <c r="K327" s="120"/>
    </row>
    <row r="328" spans="1:11" ht="65.099999999999994" customHeight="1">
      <c r="A328" s="83">
        <v>228</v>
      </c>
      <c r="B328" s="150"/>
      <c r="C328" s="91" t="s">
        <v>410</v>
      </c>
      <c r="D328" s="91" t="s">
        <v>411</v>
      </c>
      <c r="E328" s="135"/>
      <c r="F328" s="4">
        <v>43914</v>
      </c>
      <c r="G328" s="173"/>
      <c r="H328" s="87"/>
      <c r="I328" s="86"/>
      <c r="J328" s="87"/>
      <c r="K328" s="120"/>
    </row>
    <row r="329" spans="1:11" ht="65.099999999999994" customHeight="1">
      <c r="A329" s="83">
        <v>229</v>
      </c>
      <c r="B329" s="150"/>
      <c r="C329" s="91" t="s">
        <v>412</v>
      </c>
      <c r="D329" s="91" t="s">
        <v>409</v>
      </c>
      <c r="E329" s="91" t="s">
        <v>431</v>
      </c>
      <c r="F329" s="4">
        <v>43914</v>
      </c>
      <c r="G329" s="98">
        <v>5400</v>
      </c>
      <c r="H329" s="87"/>
      <c r="I329" s="86"/>
      <c r="J329" s="87"/>
      <c r="K329" s="120"/>
    </row>
    <row r="330" spans="1:11" ht="65.099999999999994" customHeight="1">
      <c r="A330" s="83">
        <v>230</v>
      </c>
      <c r="B330" s="150"/>
      <c r="C330" s="91" t="s">
        <v>413</v>
      </c>
      <c r="D330" s="91" t="s">
        <v>414</v>
      </c>
      <c r="E330" s="91" t="s">
        <v>432</v>
      </c>
      <c r="F330" s="4">
        <v>43915</v>
      </c>
      <c r="G330" s="98">
        <v>6000</v>
      </c>
      <c r="H330" s="87"/>
      <c r="I330" s="86"/>
      <c r="J330" s="87"/>
      <c r="K330" s="120"/>
    </row>
    <row r="331" spans="1:11" ht="65.099999999999994" customHeight="1">
      <c r="A331" s="83">
        <v>231</v>
      </c>
      <c r="B331" s="150"/>
      <c r="C331" s="91" t="s">
        <v>415</v>
      </c>
      <c r="D331" s="91" t="s">
        <v>416</v>
      </c>
      <c r="E331" s="91" t="s">
        <v>433</v>
      </c>
      <c r="F331" s="4">
        <v>43915</v>
      </c>
      <c r="G331" s="98">
        <v>20000</v>
      </c>
      <c r="H331" s="87"/>
      <c r="I331" s="86"/>
      <c r="J331" s="87"/>
      <c r="K331" s="120"/>
    </row>
    <row r="332" spans="1:11" ht="65.099999999999994" customHeight="1">
      <c r="A332" s="83">
        <v>232</v>
      </c>
      <c r="B332" s="150"/>
      <c r="C332" s="91" t="s">
        <v>417</v>
      </c>
      <c r="D332" s="91" t="s">
        <v>418</v>
      </c>
      <c r="E332" s="91" t="s">
        <v>434</v>
      </c>
      <c r="F332" s="4">
        <v>43914</v>
      </c>
      <c r="G332" s="98">
        <v>45000</v>
      </c>
      <c r="H332" s="87"/>
      <c r="I332" s="86"/>
      <c r="J332" s="87"/>
      <c r="K332" s="120"/>
    </row>
    <row r="333" spans="1:11" ht="65.099999999999994" customHeight="1">
      <c r="A333" s="83">
        <v>233</v>
      </c>
      <c r="B333" s="150"/>
      <c r="C333" s="91" t="s">
        <v>419</v>
      </c>
      <c r="D333" s="91" t="s">
        <v>416</v>
      </c>
      <c r="E333" s="91" t="s">
        <v>435</v>
      </c>
      <c r="F333" s="4">
        <v>43914</v>
      </c>
      <c r="G333" s="98">
        <v>7000</v>
      </c>
      <c r="H333" s="87"/>
      <c r="I333" s="86"/>
      <c r="J333" s="87"/>
      <c r="K333" s="120"/>
    </row>
    <row r="334" spans="1:11" ht="65.099999999999994" customHeight="1">
      <c r="A334" s="83">
        <v>234</v>
      </c>
      <c r="B334" s="150"/>
      <c r="C334" s="91" t="s">
        <v>420</v>
      </c>
      <c r="D334" s="91" t="s">
        <v>421</v>
      </c>
      <c r="E334" s="91" t="s">
        <v>436</v>
      </c>
      <c r="F334" s="4">
        <v>43914</v>
      </c>
      <c r="G334" s="98">
        <v>180000</v>
      </c>
      <c r="H334" s="87"/>
      <c r="I334" s="86"/>
      <c r="J334" s="87"/>
      <c r="K334" s="120"/>
    </row>
    <row r="335" spans="1:11" ht="65.099999999999994" customHeight="1">
      <c r="A335" s="83">
        <v>235</v>
      </c>
      <c r="B335" s="150"/>
      <c r="C335" s="91" t="s">
        <v>422</v>
      </c>
      <c r="D335" s="91" t="s">
        <v>423</v>
      </c>
      <c r="E335" s="91" t="s">
        <v>437</v>
      </c>
      <c r="F335" s="4">
        <v>43914</v>
      </c>
      <c r="G335" s="98">
        <v>7200</v>
      </c>
      <c r="H335" s="87"/>
      <c r="I335" s="86"/>
      <c r="J335" s="87"/>
      <c r="K335" s="120"/>
    </row>
    <row r="336" spans="1:11" ht="65.099999999999994" customHeight="1">
      <c r="A336" s="83">
        <v>236</v>
      </c>
      <c r="B336" s="150"/>
      <c r="C336" s="91" t="s">
        <v>424</v>
      </c>
      <c r="D336" s="91" t="s">
        <v>425</v>
      </c>
      <c r="E336" s="91" t="s">
        <v>438</v>
      </c>
      <c r="F336" s="4">
        <v>43915</v>
      </c>
      <c r="G336" s="98">
        <v>6300</v>
      </c>
      <c r="H336" s="87"/>
      <c r="I336" s="86"/>
      <c r="J336" s="87"/>
      <c r="K336" s="120"/>
    </row>
    <row r="337" spans="1:11" ht="65.099999999999994" customHeight="1">
      <c r="A337" s="83">
        <v>237</v>
      </c>
      <c r="B337" s="150"/>
      <c r="C337" s="91" t="s">
        <v>426</v>
      </c>
      <c r="D337" s="91" t="s">
        <v>427</v>
      </c>
      <c r="E337" s="91" t="s">
        <v>439</v>
      </c>
      <c r="F337" s="4">
        <v>43916</v>
      </c>
      <c r="G337" s="98">
        <v>5000</v>
      </c>
      <c r="H337" s="87"/>
      <c r="I337" s="86"/>
      <c r="J337" s="87"/>
      <c r="K337" s="120"/>
    </row>
    <row r="338" spans="1:11" ht="65.099999999999994" customHeight="1">
      <c r="A338" s="83">
        <v>238</v>
      </c>
      <c r="B338" s="150"/>
      <c r="C338" s="91" t="s">
        <v>428</v>
      </c>
      <c r="D338" s="91" t="s">
        <v>429</v>
      </c>
      <c r="E338" s="91" t="s">
        <v>440</v>
      </c>
      <c r="F338" s="4">
        <v>43914</v>
      </c>
      <c r="G338" s="98">
        <v>5000</v>
      </c>
      <c r="H338" s="87"/>
      <c r="I338" s="86"/>
      <c r="J338" s="87"/>
      <c r="K338" s="120"/>
    </row>
    <row r="339" spans="1:11" ht="65.099999999999994" customHeight="1">
      <c r="A339" s="83">
        <v>239</v>
      </c>
      <c r="B339" s="166" t="s">
        <v>464</v>
      </c>
      <c r="C339" s="91" t="s">
        <v>443</v>
      </c>
      <c r="D339" s="91" t="s">
        <v>444</v>
      </c>
      <c r="E339" s="91" t="s">
        <v>455</v>
      </c>
      <c r="F339" s="91" t="s">
        <v>461</v>
      </c>
      <c r="G339" s="92">
        <v>10000</v>
      </c>
      <c r="H339" s="87"/>
      <c r="I339" s="86"/>
      <c r="J339" s="87"/>
      <c r="K339" s="120"/>
    </row>
    <row r="340" spans="1:11" ht="65.099999999999994" customHeight="1">
      <c r="A340" s="83">
        <v>240</v>
      </c>
      <c r="B340" s="166"/>
      <c r="C340" s="91" t="s">
        <v>445</v>
      </c>
      <c r="D340" s="91" t="s">
        <v>446</v>
      </c>
      <c r="E340" s="91" t="s">
        <v>456</v>
      </c>
      <c r="F340" s="91" t="s">
        <v>462</v>
      </c>
      <c r="G340" s="92">
        <v>800</v>
      </c>
      <c r="H340" s="87"/>
      <c r="I340" s="86"/>
      <c r="J340" s="87"/>
      <c r="K340" s="120"/>
    </row>
    <row r="341" spans="1:11" ht="65.099999999999994" customHeight="1">
      <c r="A341" s="83">
        <v>241</v>
      </c>
      <c r="B341" s="166"/>
      <c r="C341" s="91" t="s">
        <v>447</v>
      </c>
      <c r="D341" s="91" t="s">
        <v>448</v>
      </c>
      <c r="E341" s="91" t="s">
        <v>457</v>
      </c>
      <c r="F341" s="91" t="s">
        <v>462</v>
      </c>
      <c r="G341" s="92">
        <v>10000</v>
      </c>
      <c r="H341" s="87"/>
      <c r="I341" s="86"/>
      <c r="J341" s="87"/>
      <c r="K341" s="120"/>
    </row>
    <row r="342" spans="1:11" ht="65.099999999999994" customHeight="1">
      <c r="A342" s="83">
        <v>242</v>
      </c>
      <c r="B342" s="166"/>
      <c r="C342" s="91" t="s">
        <v>449</v>
      </c>
      <c r="D342" s="91" t="s">
        <v>450</v>
      </c>
      <c r="E342" s="91" t="s">
        <v>458</v>
      </c>
      <c r="F342" s="91" t="s">
        <v>462</v>
      </c>
      <c r="G342" s="92"/>
      <c r="H342" s="87"/>
      <c r="I342" s="86"/>
      <c r="J342" s="87"/>
      <c r="K342" s="120"/>
    </row>
    <row r="343" spans="1:11" ht="65.099999999999994" customHeight="1">
      <c r="A343" s="83">
        <v>243</v>
      </c>
      <c r="B343" s="166"/>
      <c r="C343" s="91" t="s">
        <v>451</v>
      </c>
      <c r="D343" s="91" t="s">
        <v>452</v>
      </c>
      <c r="E343" s="91" t="s">
        <v>459</v>
      </c>
      <c r="F343" s="91" t="s">
        <v>462</v>
      </c>
      <c r="G343" s="92"/>
      <c r="H343" s="87"/>
      <c r="I343" s="86"/>
      <c r="J343" s="87"/>
      <c r="K343" s="120"/>
    </row>
    <row r="344" spans="1:11" ht="65.099999999999994" customHeight="1">
      <c r="A344" s="83">
        <v>244</v>
      </c>
      <c r="B344" s="166"/>
      <c r="C344" s="91" t="s">
        <v>453</v>
      </c>
      <c r="D344" s="91" t="s">
        <v>454</v>
      </c>
      <c r="E344" s="91" t="s">
        <v>460</v>
      </c>
      <c r="F344" s="91" t="s">
        <v>463</v>
      </c>
      <c r="G344" s="92"/>
      <c r="H344" s="87"/>
      <c r="I344" s="86"/>
      <c r="J344" s="87"/>
      <c r="K344" s="120"/>
    </row>
    <row r="345" spans="1:11" ht="65.099999999999994" customHeight="1">
      <c r="A345" s="83">
        <v>245</v>
      </c>
      <c r="B345" s="150" t="s">
        <v>486</v>
      </c>
      <c r="C345" s="93" t="s">
        <v>1963</v>
      </c>
      <c r="D345" s="93" t="s">
        <v>481</v>
      </c>
      <c r="E345" s="93"/>
      <c r="F345" s="6"/>
      <c r="G345" s="109">
        <v>2000</v>
      </c>
      <c r="H345" s="55">
        <v>57000</v>
      </c>
      <c r="I345" s="86"/>
      <c r="J345" s="87"/>
      <c r="K345" s="120"/>
    </row>
    <row r="346" spans="1:11" ht="65.099999999999994" customHeight="1">
      <c r="A346" s="83">
        <v>246</v>
      </c>
      <c r="B346" s="150"/>
      <c r="C346" s="93" t="s">
        <v>1694</v>
      </c>
      <c r="D346" s="93" t="s">
        <v>476</v>
      </c>
      <c r="E346" s="93"/>
      <c r="F346" s="6"/>
      <c r="G346" s="109">
        <v>55000</v>
      </c>
      <c r="H346" s="93" t="s">
        <v>1951</v>
      </c>
      <c r="I346" s="86"/>
      <c r="J346" s="87"/>
      <c r="K346" s="120"/>
    </row>
    <row r="347" spans="1:11" ht="65.099999999999994" customHeight="1">
      <c r="A347" s="83">
        <v>247</v>
      </c>
      <c r="B347" s="150"/>
      <c r="C347" s="93" t="s">
        <v>1695</v>
      </c>
      <c r="D347" s="93" t="s">
        <v>476</v>
      </c>
      <c r="E347" s="93"/>
      <c r="F347" s="6"/>
      <c r="G347" s="109">
        <v>3333.3</v>
      </c>
      <c r="H347" s="9">
        <v>71000</v>
      </c>
      <c r="I347" s="86"/>
      <c r="J347" s="87"/>
      <c r="K347" s="120"/>
    </row>
    <row r="348" spans="1:11" ht="65.099999999999994" customHeight="1">
      <c r="A348" s="83">
        <v>248</v>
      </c>
      <c r="B348" s="150"/>
      <c r="C348" s="1" t="s">
        <v>1803</v>
      </c>
      <c r="D348" s="93" t="s">
        <v>478</v>
      </c>
      <c r="E348" s="1"/>
      <c r="F348" s="6"/>
      <c r="G348" s="59">
        <v>666.66666666666663</v>
      </c>
      <c r="H348" s="56">
        <v>5398.8</v>
      </c>
      <c r="I348" s="86"/>
      <c r="J348" s="87"/>
      <c r="K348" s="120"/>
    </row>
    <row r="349" spans="1:11" ht="65.099999999999994" customHeight="1">
      <c r="A349" s="83">
        <v>249</v>
      </c>
      <c r="B349" s="150"/>
      <c r="C349" s="1" t="s">
        <v>1804</v>
      </c>
      <c r="D349" s="93" t="s">
        <v>476</v>
      </c>
      <c r="E349" s="93"/>
      <c r="F349" s="6"/>
      <c r="G349" s="59">
        <v>166.66666666666666</v>
      </c>
      <c r="H349" s="55">
        <v>0</v>
      </c>
      <c r="I349" s="86"/>
      <c r="J349" s="87"/>
      <c r="K349" s="120"/>
    </row>
    <row r="350" spans="1:11" ht="65.099999999999994" customHeight="1">
      <c r="A350" s="83">
        <v>250</v>
      </c>
      <c r="B350" s="150"/>
      <c r="C350" s="93" t="s">
        <v>1696</v>
      </c>
      <c r="D350" s="93" t="s">
        <v>477</v>
      </c>
      <c r="E350" s="1"/>
      <c r="F350" s="6"/>
      <c r="G350" s="59">
        <v>1666.6666666666667</v>
      </c>
      <c r="H350" s="55">
        <v>28220</v>
      </c>
      <c r="I350" s="86"/>
      <c r="J350" s="87"/>
      <c r="K350" s="120"/>
    </row>
    <row r="351" spans="1:11" ht="65.099999999999994" customHeight="1">
      <c r="A351" s="83">
        <v>251</v>
      </c>
      <c r="B351" s="150"/>
      <c r="C351" s="1" t="s">
        <v>1805</v>
      </c>
      <c r="D351" s="93" t="s">
        <v>476</v>
      </c>
      <c r="E351" s="93"/>
      <c r="F351" s="6"/>
      <c r="G351" s="109">
        <v>1000</v>
      </c>
      <c r="H351" s="55">
        <v>0</v>
      </c>
      <c r="I351" s="86"/>
      <c r="J351" s="87"/>
      <c r="K351" s="120"/>
    </row>
    <row r="352" spans="1:11" ht="65.099999999999994" customHeight="1">
      <c r="A352" s="83">
        <v>252</v>
      </c>
      <c r="B352" s="150"/>
      <c r="C352" s="1" t="s">
        <v>1806</v>
      </c>
      <c r="D352" s="93" t="s">
        <v>478</v>
      </c>
      <c r="E352" s="1"/>
      <c r="F352" s="6"/>
      <c r="G352" s="109">
        <v>3900</v>
      </c>
      <c r="H352" s="55">
        <v>67659</v>
      </c>
      <c r="I352" s="86"/>
      <c r="J352" s="87"/>
      <c r="K352" s="120"/>
    </row>
    <row r="353" spans="1:11" ht="65.099999999999994" customHeight="1">
      <c r="A353" s="83">
        <v>253</v>
      </c>
      <c r="B353" s="150"/>
      <c r="C353" s="1" t="s">
        <v>1807</v>
      </c>
      <c r="D353" s="93" t="s">
        <v>478</v>
      </c>
      <c r="E353" s="1"/>
      <c r="F353" s="6"/>
      <c r="G353" s="109">
        <v>1000</v>
      </c>
      <c r="H353" s="9">
        <v>16000</v>
      </c>
      <c r="I353" s="86"/>
      <c r="J353" s="87"/>
      <c r="K353" s="120"/>
    </row>
    <row r="354" spans="1:11" ht="65.099999999999994" customHeight="1">
      <c r="A354" s="83">
        <v>254</v>
      </c>
      <c r="B354" s="150"/>
      <c r="C354" s="1" t="s">
        <v>1808</v>
      </c>
      <c r="D354" s="93" t="s">
        <v>476</v>
      </c>
      <c r="E354" s="1"/>
      <c r="F354" s="6"/>
      <c r="G354" s="109">
        <v>10000</v>
      </c>
      <c r="H354" s="93" t="s">
        <v>1952</v>
      </c>
      <c r="I354" s="86"/>
      <c r="J354" s="87"/>
      <c r="K354" s="120"/>
    </row>
    <row r="355" spans="1:11" ht="65.099999999999994" customHeight="1">
      <c r="A355" s="83">
        <v>255</v>
      </c>
      <c r="B355" s="150"/>
      <c r="C355" s="93" t="s">
        <v>1697</v>
      </c>
      <c r="D355" s="93" t="s">
        <v>476</v>
      </c>
      <c r="E355" s="93"/>
      <c r="F355" s="6"/>
      <c r="G355" s="109">
        <v>3333.3</v>
      </c>
      <c r="H355" s="9">
        <v>80000</v>
      </c>
      <c r="I355" s="86"/>
      <c r="J355" s="87"/>
      <c r="K355" s="120"/>
    </row>
    <row r="356" spans="1:11" ht="65.099999999999994" customHeight="1">
      <c r="A356" s="83">
        <v>256</v>
      </c>
      <c r="B356" s="150"/>
      <c r="C356" s="1" t="s">
        <v>1809</v>
      </c>
      <c r="D356" s="93" t="s">
        <v>476</v>
      </c>
      <c r="E356" s="1"/>
      <c r="F356" s="6"/>
      <c r="G356" s="109">
        <v>31273.599999999999</v>
      </c>
      <c r="H356" s="9">
        <v>22095</v>
      </c>
      <c r="I356" s="86"/>
      <c r="J356" s="87"/>
      <c r="K356" s="120"/>
    </row>
    <row r="357" spans="1:11" ht="65.099999999999994" customHeight="1">
      <c r="A357" s="83">
        <v>257</v>
      </c>
      <c r="B357" s="150"/>
      <c r="C357" s="93" t="s">
        <v>1698</v>
      </c>
      <c r="D357" s="93" t="s">
        <v>477</v>
      </c>
      <c r="E357" s="1"/>
      <c r="F357" s="7"/>
      <c r="G357" s="109">
        <v>15000</v>
      </c>
      <c r="H357" s="93" t="s">
        <v>1953</v>
      </c>
      <c r="I357" s="86"/>
      <c r="J357" s="87"/>
      <c r="K357" s="120"/>
    </row>
    <row r="358" spans="1:11" ht="65.099999999999994" customHeight="1">
      <c r="A358" s="83">
        <v>258</v>
      </c>
      <c r="B358" s="150"/>
      <c r="C358" s="1" t="s">
        <v>1810</v>
      </c>
      <c r="D358" s="93" t="s">
        <v>476</v>
      </c>
      <c r="E358" s="93"/>
      <c r="F358" s="8"/>
      <c r="G358" s="60">
        <v>666.66666666666663</v>
      </c>
      <c r="H358" s="55">
        <v>4120</v>
      </c>
      <c r="I358" s="86"/>
      <c r="J358" s="87"/>
      <c r="K358" s="120"/>
    </row>
    <row r="359" spans="1:11" ht="65.099999999999994" customHeight="1">
      <c r="A359" s="83">
        <v>259</v>
      </c>
      <c r="B359" s="150"/>
      <c r="C359" s="93" t="s">
        <v>1699</v>
      </c>
      <c r="D359" s="93" t="s">
        <v>477</v>
      </c>
      <c r="E359" s="93"/>
      <c r="F359" s="8"/>
      <c r="G359" s="109">
        <v>3333.3</v>
      </c>
      <c r="H359" s="55">
        <v>83794</v>
      </c>
      <c r="I359" s="86"/>
      <c r="J359" s="87"/>
      <c r="K359" s="120"/>
    </row>
    <row r="360" spans="1:11" ht="65.099999999999994" customHeight="1">
      <c r="A360" s="83">
        <v>260</v>
      </c>
      <c r="B360" s="150"/>
      <c r="C360" s="1" t="s">
        <v>1811</v>
      </c>
      <c r="D360" s="93" t="s">
        <v>476</v>
      </c>
      <c r="E360" s="93"/>
      <c r="F360" s="8"/>
      <c r="G360" s="59">
        <v>666.66666666666663</v>
      </c>
      <c r="H360" s="55">
        <v>3208</v>
      </c>
      <c r="I360" s="86"/>
      <c r="J360" s="87"/>
      <c r="K360" s="120"/>
    </row>
    <row r="361" spans="1:11" ht="65.099999999999994" customHeight="1">
      <c r="A361" s="83">
        <v>261</v>
      </c>
      <c r="B361" s="150"/>
      <c r="C361" s="93" t="s">
        <v>1700</v>
      </c>
      <c r="D361" s="93" t="s">
        <v>478</v>
      </c>
      <c r="E361" s="93"/>
      <c r="F361" s="8"/>
      <c r="G361" s="109">
        <v>80000</v>
      </c>
      <c r="H361" s="9">
        <v>38702</v>
      </c>
      <c r="I361" s="86"/>
      <c r="J361" s="87"/>
      <c r="K361" s="120"/>
    </row>
    <row r="362" spans="1:11" ht="65.099999999999994" customHeight="1">
      <c r="A362" s="83">
        <v>262</v>
      </c>
      <c r="B362" s="150"/>
      <c r="C362" s="1" t="s">
        <v>1812</v>
      </c>
      <c r="D362" s="93" t="s">
        <v>479</v>
      </c>
      <c r="E362" s="93"/>
      <c r="F362" s="8"/>
      <c r="G362" s="109">
        <v>50000</v>
      </c>
      <c r="H362" s="57">
        <v>62423.7</v>
      </c>
      <c r="I362" s="86"/>
      <c r="J362" s="87"/>
      <c r="K362" s="120"/>
    </row>
    <row r="363" spans="1:11" ht="65.099999999999994" customHeight="1">
      <c r="A363" s="83">
        <v>263</v>
      </c>
      <c r="B363" s="150"/>
      <c r="C363" s="1" t="s">
        <v>1813</v>
      </c>
      <c r="D363" s="93" t="s">
        <v>479</v>
      </c>
      <c r="E363" s="93"/>
      <c r="F363" s="8"/>
      <c r="G363" s="109">
        <v>30000</v>
      </c>
      <c r="H363" s="58">
        <v>40800.85</v>
      </c>
      <c r="I363" s="86"/>
      <c r="J363" s="87"/>
      <c r="K363" s="120"/>
    </row>
    <row r="364" spans="1:11" ht="65.099999999999994" customHeight="1">
      <c r="A364" s="83">
        <v>264</v>
      </c>
      <c r="B364" s="150"/>
      <c r="C364" s="93" t="s">
        <v>1701</v>
      </c>
      <c r="D364" s="93" t="s">
        <v>476</v>
      </c>
      <c r="E364" s="93"/>
      <c r="F364" s="8"/>
      <c r="G364" s="109">
        <v>2000</v>
      </c>
      <c r="H364" s="9">
        <v>52570</v>
      </c>
      <c r="I364" s="86"/>
      <c r="J364" s="87"/>
      <c r="K364" s="120"/>
    </row>
    <row r="365" spans="1:11" ht="65.099999999999994" customHeight="1">
      <c r="A365" s="83">
        <v>265</v>
      </c>
      <c r="B365" s="150"/>
      <c r="C365" s="93" t="s">
        <v>1702</v>
      </c>
      <c r="D365" s="93" t="s">
        <v>476</v>
      </c>
      <c r="E365" s="93"/>
      <c r="F365" s="10"/>
      <c r="G365" s="59">
        <v>1666.6666666666667</v>
      </c>
      <c r="H365" s="9">
        <v>3000</v>
      </c>
      <c r="I365" s="86"/>
      <c r="J365" s="87"/>
      <c r="K365" s="120"/>
    </row>
    <row r="366" spans="1:11" ht="65.099999999999994" customHeight="1">
      <c r="A366" s="83">
        <v>266</v>
      </c>
      <c r="B366" s="150"/>
      <c r="C366" s="93" t="s">
        <v>1703</v>
      </c>
      <c r="D366" s="93" t="s">
        <v>476</v>
      </c>
      <c r="E366" s="93"/>
      <c r="F366" s="10"/>
      <c r="G366" s="109">
        <v>10000</v>
      </c>
      <c r="H366" s="93" t="s">
        <v>1954</v>
      </c>
      <c r="I366" s="86"/>
      <c r="J366" s="87"/>
      <c r="K366" s="120"/>
    </row>
    <row r="367" spans="1:11" ht="65.099999999999994" customHeight="1">
      <c r="A367" s="83">
        <v>267</v>
      </c>
      <c r="B367" s="150"/>
      <c r="C367" s="1" t="s">
        <v>1814</v>
      </c>
      <c r="D367" s="93" t="s">
        <v>476</v>
      </c>
      <c r="E367" s="93"/>
      <c r="F367" s="10"/>
      <c r="G367" s="109">
        <v>1000</v>
      </c>
      <c r="H367" s="93" t="s">
        <v>1955</v>
      </c>
      <c r="I367" s="86"/>
      <c r="J367" s="87"/>
      <c r="K367" s="120"/>
    </row>
    <row r="368" spans="1:11" ht="65.099999999999994" customHeight="1">
      <c r="A368" s="83">
        <v>268</v>
      </c>
      <c r="B368" s="150"/>
      <c r="C368" s="1" t="s">
        <v>480</v>
      </c>
      <c r="D368" s="93" t="s">
        <v>479</v>
      </c>
      <c r="E368" s="93"/>
      <c r="F368" s="10"/>
      <c r="G368" s="109">
        <v>10000</v>
      </c>
      <c r="H368" s="93" t="s">
        <v>1956</v>
      </c>
      <c r="I368" s="86"/>
      <c r="J368" s="87"/>
      <c r="K368" s="120"/>
    </row>
    <row r="369" spans="1:11" ht="65.099999999999994" customHeight="1">
      <c r="A369" s="83">
        <v>269</v>
      </c>
      <c r="B369" s="150"/>
      <c r="C369" s="1" t="s">
        <v>1815</v>
      </c>
      <c r="D369" s="93" t="s">
        <v>478</v>
      </c>
      <c r="E369" s="93"/>
      <c r="F369" s="10"/>
      <c r="G369" s="109">
        <v>700</v>
      </c>
      <c r="H369" s="9">
        <v>12142</v>
      </c>
      <c r="I369" s="86"/>
      <c r="J369" s="87"/>
      <c r="K369" s="120"/>
    </row>
    <row r="370" spans="1:11" ht="65.099999999999994" customHeight="1">
      <c r="A370" s="83">
        <v>270</v>
      </c>
      <c r="B370" s="150"/>
      <c r="C370" s="1" t="s">
        <v>1816</v>
      </c>
      <c r="D370" s="93" t="s">
        <v>476</v>
      </c>
      <c r="E370" s="93"/>
      <c r="F370" s="10"/>
      <c r="G370" s="109">
        <v>10000</v>
      </c>
      <c r="H370" s="9">
        <v>56000</v>
      </c>
      <c r="I370" s="86"/>
      <c r="J370" s="87"/>
      <c r="K370" s="120"/>
    </row>
    <row r="371" spans="1:11" ht="65.099999999999994" customHeight="1">
      <c r="A371" s="83">
        <v>271</v>
      </c>
      <c r="B371" s="150"/>
      <c r="C371" s="93" t="s">
        <v>1704</v>
      </c>
      <c r="D371" s="93" t="s">
        <v>481</v>
      </c>
      <c r="E371" s="93"/>
      <c r="F371" s="10"/>
      <c r="G371" s="109">
        <v>2600</v>
      </c>
      <c r="H371" s="9">
        <v>3000</v>
      </c>
      <c r="I371" s="86"/>
      <c r="J371" s="87"/>
      <c r="K371" s="120"/>
    </row>
    <row r="372" spans="1:11" ht="65.099999999999994" customHeight="1">
      <c r="A372" s="83">
        <v>272</v>
      </c>
      <c r="B372" s="150"/>
      <c r="C372" s="1" t="s">
        <v>1817</v>
      </c>
      <c r="D372" s="93" t="s">
        <v>481</v>
      </c>
      <c r="E372" s="1"/>
      <c r="F372" s="2"/>
      <c r="G372" s="109">
        <v>500</v>
      </c>
      <c r="H372" s="55">
        <v>6000</v>
      </c>
      <c r="I372" s="86"/>
      <c r="J372" s="87"/>
      <c r="K372" s="120"/>
    </row>
    <row r="373" spans="1:11" ht="65.099999999999994" customHeight="1">
      <c r="A373" s="83">
        <v>273</v>
      </c>
      <c r="B373" s="150"/>
      <c r="C373" s="1" t="s">
        <v>1818</v>
      </c>
      <c r="D373" s="93" t="s">
        <v>479</v>
      </c>
      <c r="E373" s="1"/>
      <c r="F373" s="2"/>
      <c r="G373" s="109">
        <v>4166.6000000000004</v>
      </c>
      <c r="H373" s="55">
        <v>30000</v>
      </c>
      <c r="I373" s="86"/>
      <c r="J373" s="87"/>
      <c r="K373" s="120"/>
    </row>
    <row r="374" spans="1:11" ht="65.099999999999994" customHeight="1">
      <c r="A374" s="83">
        <v>274</v>
      </c>
      <c r="B374" s="150"/>
      <c r="C374" s="93" t="s">
        <v>1705</v>
      </c>
      <c r="D374" s="93" t="s">
        <v>478</v>
      </c>
      <c r="E374" s="1"/>
      <c r="F374" s="2"/>
      <c r="G374" s="109">
        <v>333.33333333333331</v>
      </c>
      <c r="H374" s="9">
        <v>6000</v>
      </c>
      <c r="I374" s="86"/>
      <c r="J374" s="87"/>
      <c r="K374" s="120"/>
    </row>
    <row r="375" spans="1:11" ht="65.099999999999994" customHeight="1">
      <c r="A375" s="83">
        <v>275</v>
      </c>
      <c r="B375" s="150"/>
      <c r="C375" s="93" t="s">
        <v>1706</v>
      </c>
      <c r="D375" s="93" t="s">
        <v>476</v>
      </c>
      <c r="E375" s="1"/>
      <c r="F375" s="2"/>
      <c r="G375" s="109">
        <v>500</v>
      </c>
      <c r="H375" s="9">
        <v>6000</v>
      </c>
      <c r="I375" s="86"/>
      <c r="J375" s="87"/>
      <c r="K375" s="120"/>
    </row>
    <row r="376" spans="1:11" ht="65.099999999999994" customHeight="1">
      <c r="A376" s="83">
        <v>276</v>
      </c>
      <c r="B376" s="150"/>
      <c r="C376" s="1" t="s">
        <v>482</v>
      </c>
      <c r="D376" s="93" t="s">
        <v>476</v>
      </c>
      <c r="E376" s="1"/>
      <c r="F376" s="2"/>
      <c r="G376" s="109">
        <v>2000</v>
      </c>
      <c r="H376" s="55">
        <v>26216</v>
      </c>
      <c r="I376" s="86"/>
      <c r="J376" s="87"/>
      <c r="K376" s="120"/>
    </row>
    <row r="377" spans="1:11" ht="65.099999999999994" customHeight="1">
      <c r="A377" s="83">
        <v>277</v>
      </c>
      <c r="B377" s="150"/>
      <c r="C377" s="1" t="s">
        <v>1819</v>
      </c>
      <c r="D377" s="93" t="s">
        <v>476</v>
      </c>
      <c r="E377" s="1"/>
      <c r="F377" s="2"/>
      <c r="G377" s="59">
        <v>1666.6666666666667</v>
      </c>
      <c r="H377" s="9">
        <v>30000</v>
      </c>
      <c r="I377" s="86"/>
      <c r="J377" s="87"/>
      <c r="K377" s="120"/>
    </row>
    <row r="378" spans="1:11" ht="65.099999999999994" customHeight="1">
      <c r="A378" s="83">
        <v>278</v>
      </c>
      <c r="B378" s="150"/>
      <c r="C378" s="1" t="s">
        <v>1820</v>
      </c>
      <c r="D378" s="93" t="s">
        <v>478</v>
      </c>
      <c r="E378" s="93"/>
      <c r="F378" s="10"/>
      <c r="G378" s="109">
        <v>3333</v>
      </c>
      <c r="H378" s="9">
        <v>12774</v>
      </c>
      <c r="I378" s="86"/>
      <c r="J378" s="87"/>
      <c r="K378" s="120"/>
    </row>
    <row r="379" spans="1:11" ht="65.099999999999994" customHeight="1">
      <c r="A379" s="83">
        <v>279</v>
      </c>
      <c r="B379" s="150"/>
      <c r="C379" s="1" t="s">
        <v>1821</v>
      </c>
      <c r="D379" s="93" t="s">
        <v>478</v>
      </c>
      <c r="E379" s="93"/>
      <c r="F379" s="10"/>
      <c r="G379" s="59">
        <v>1666.6666666666667</v>
      </c>
      <c r="H379" s="9">
        <v>29853</v>
      </c>
      <c r="I379" s="86"/>
      <c r="J379" s="87"/>
      <c r="K379" s="120"/>
    </row>
    <row r="380" spans="1:11" ht="65.099999999999994" customHeight="1">
      <c r="A380" s="83">
        <v>280</v>
      </c>
      <c r="B380" s="150"/>
      <c r="C380" s="1" t="s">
        <v>483</v>
      </c>
      <c r="D380" s="93" t="s">
        <v>479</v>
      </c>
      <c r="E380" s="93"/>
      <c r="F380" s="10"/>
      <c r="G380" s="109">
        <v>10000</v>
      </c>
      <c r="H380" s="55">
        <v>41580</v>
      </c>
      <c r="I380" s="86"/>
      <c r="J380" s="87"/>
      <c r="K380" s="120"/>
    </row>
    <row r="381" spans="1:11" ht="65.099999999999994" customHeight="1">
      <c r="A381" s="83">
        <v>281</v>
      </c>
      <c r="B381" s="150"/>
      <c r="C381" s="1" t="s">
        <v>1822</v>
      </c>
      <c r="D381" s="93" t="s">
        <v>476</v>
      </c>
      <c r="E381" s="93"/>
      <c r="F381" s="2"/>
      <c r="G381" s="109">
        <v>1000</v>
      </c>
      <c r="H381" s="55">
        <v>6000</v>
      </c>
      <c r="I381" s="86"/>
      <c r="J381" s="87"/>
      <c r="K381" s="120"/>
    </row>
    <row r="382" spans="1:11" ht="65.099999999999994" customHeight="1">
      <c r="A382" s="83">
        <v>282</v>
      </c>
      <c r="B382" s="150"/>
      <c r="C382" s="1" t="s">
        <v>1823</v>
      </c>
      <c r="D382" s="93" t="s">
        <v>479</v>
      </c>
      <c r="E382" s="93"/>
      <c r="F382" s="10"/>
      <c r="G382" s="109">
        <v>1100</v>
      </c>
      <c r="H382" s="58">
        <v>19646.75</v>
      </c>
      <c r="I382" s="86"/>
      <c r="J382" s="87"/>
      <c r="K382" s="120"/>
    </row>
    <row r="383" spans="1:11" ht="65.099999999999994" customHeight="1">
      <c r="A383" s="83">
        <v>283</v>
      </c>
      <c r="B383" s="150"/>
      <c r="C383" s="93" t="s">
        <v>1707</v>
      </c>
      <c r="D383" s="93" t="s">
        <v>477</v>
      </c>
      <c r="E383" s="93"/>
      <c r="F383" s="10"/>
      <c r="G383" s="109">
        <v>3333</v>
      </c>
      <c r="H383" s="9">
        <v>67000</v>
      </c>
      <c r="I383" s="86"/>
      <c r="J383" s="87"/>
      <c r="K383" s="120"/>
    </row>
    <row r="384" spans="1:11" ht="65.099999999999994" customHeight="1">
      <c r="A384" s="83">
        <v>284</v>
      </c>
      <c r="B384" s="150"/>
      <c r="C384" s="1" t="s">
        <v>1824</v>
      </c>
      <c r="D384" s="93" t="s">
        <v>476</v>
      </c>
      <c r="E384" s="93"/>
      <c r="F384" s="10"/>
      <c r="G384" s="109">
        <v>1000</v>
      </c>
      <c r="H384" s="9">
        <v>4000</v>
      </c>
      <c r="I384" s="86"/>
      <c r="J384" s="87"/>
      <c r="K384" s="120"/>
    </row>
    <row r="385" spans="1:11" ht="65.099999999999994" customHeight="1">
      <c r="A385" s="83">
        <v>285</v>
      </c>
      <c r="B385" s="150"/>
      <c r="C385" s="93" t="s">
        <v>1708</v>
      </c>
      <c r="D385" s="93" t="s">
        <v>478</v>
      </c>
      <c r="E385" s="93"/>
      <c r="F385" s="10"/>
      <c r="G385" s="109">
        <v>300000</v>
      </c>
      <c r="H385" s="93" t="s">
        <v>1957</v>
      </c>
      <c r="I385" s="86"/>
      <c r="J385" s="87"/>
      <c r="K385" s="120"/>
    </row>
    <row r="386" spans="1:11" ht="65.099999999999994" customHeight="1">
      <c r="A386" s="83">
        <v>286</v>
      </c>
      <c r="B386" s="150"/>
      <c r="C386" s="1" t="s">
        <v>1825</v>
      </c>
      <c r="D386" s="93" t="s">
        <v>479</v>
      </c>
      <c r="E386" s="93"/>
      <c r="F386" s="10"/>
      <c r="G386" s="109">
        <v>10000</v>
      </c>
      <c r="H386" s="55">
        <v>15432</v>
      </c>
      <c r="I386" s="86"/>
      <c r="J386" s="87"/>
      <c r="K386" s="120"/>
    </row>
    <row r="387" spans="1:11" ht="65.099999999999994" customHeight="1">
      <c r="A387" s="83">
        <v>287</v>
      </c>
      <c r="B387" s="150"/>
      <c r="C387" s="1" t="s">
        <v>1826</v>
      </c>
      <c r="D387" s="93" t="s">
        <v>476</v>
      </c>
      <c r="E387" s="93"/>
      <c r="F387" s="10"/>
      <c r="G387" s="109">
        <v>1000</v>
      </c>
      <c r="H387" s="55">
        <v>13929</v>
      </c>
      <c r="I387" s="86"/>
      <c r="J387" s="87"/>
      <c r="K387" s="120"/>
    </row>
    <row r="388" spans="1:11" ht="65.099999999999994" customHeight="1">
      <c r="A388" s="83">
        <v>288</v>
      </c>
      <c r="B388" s="150"/>
      <c r="C388" s="1" t="s">
        <v>1827</v>
      </c>
      <c r="D388" s="93" t="s">
        <v>479</v>
      </c>
      <c r="E388" s="93"/>
      <c r="F388" s="10"/>
      <c r="G388" s="109">
        <v>10000</v>
      </c>
      <c r="H388" s="56">
        <v>27011.599999999999</v>
      </c>
      <c r="I388" s="86"/>
      <c r="J388" s="87"/>
      <c r="K388" s="120"/>
    </row>
    <row r="389" spans="1:11" ht="65.099999999999994" customHeight="1">
      <c r="A389" s="83">
        <v>289</v>
      </c>
      <c r="B389" s="150"/>
      <c r="C389" s="1" t="s">
        <v>1828</v>
      </c>
      <c r="D389" s="93" t="s">
        <v>479</v>
      </c>
      <c r="E389" s="93"/>
      <c r="F389" s="10"/>
      <c r="G389" s="109">
        <v>8666.6</v>
      </c>
      <c r="H389" s="55">
        <v>17819</v>
      </c>
      <c r="I389" s="86"/>
      <c r="J389" s="87"/>
      <c r="K389" s="120"/>
    </row>
    <row r="390" spans="1:11" ht="65.099999999999994" customHeight="1">
      <c r="A390" s="83">
        <v>290</v>
      </c>
      <c r="B390" s="150"/>
      <c r="C390" s="1" t="s">
        <v>1829</v>
      </c>
      <c r="D390" s="93" t="s">
        <v>479</v>
      </c>
      <c r="E390" s="93"/>
      <c r="F390" s="10"/>
      <c r="G390" s="109">
        <v>10000</v>
      </c>
      <c r="H390" s="55">
        <v>32000</v>
      </c>
      <c r="I390" s="86"/>
      <c r="J390" s="87"/>
      <c r="K390" s="120"/>
    </row>
    <row r="391" spans="1:11" ht="65.099999999999994" customHeight="1">
      <c r="A391" s="83">
        <v>291</v>
      </c>
      <c r="B391" s="150"/>
      <c r="C391" s="1" t="s">
        <v>1830</v>
      </c>
      <c r="D391" s="93" t="s">
        <v>479</v>
      </c>
      <c r="E391" s="93"/>
      <c r="F391" s="10"/>
      <c r="G391" s="109">
        <v>1000</v>
      </c>
      <c r="H391" s="56">
        <v>18999.2</v>
      </c>
      <c r="I391" s="86"/>
      <c r="J391" s="87"/>
      <c r="K391" s="120"/>
    </row>
    <row r="392" spans="1:11" ht="65.099999999999994" customHeight="1">
      <c r="A392" s="83">
        <v>292</v>
      </c>
      <c r="B392" s="150"/>
      <c r="C392" s="1" t="s">
        <v>1831</v>
      </c>
      <c r="D392" s="93" t="s">
        <v>478</v>
      </c>
      <c r="E392" s="93"/>
      <c r="F392" s="10"/>
      <c r="G392" s="109">
        <v>333.33333333333331</v>
      </c>
      <c r="H392" s="55">
        <v>480</v>
      </c>
      <c r="I392" s="86"/>
      <c r="J392" s="87"/>
      <c r="K392" s="120"/>
    </row>
    <row r="393" spans="1:11" ht="66.75" customHeight="1">
      <c r="A393" s="83">
        <v>293</v>
      </c>
      <c r="B393" s="150"/>
      <c r="C393" s="1" t="s">
        <v>1832</v>
      </c>
      <c r="D393" s="93" t="s">
        <v>477</v>
      </c>
      <c r="E393" s="93"/>
      <c r="F393" s="10"/>
      <c r="G393" s="109">
        <v>933.33333333333337</v>
      </c>
      <c r="H393" s="55">
        <v>14170</v>
      </c>
      <c r="I393" s="86"/>
      <c r="J393" s="87"/>
      <c r="K393" s="120"/>
    </row>
    <row r="394" spans="1:11" ht="65.099999999999994" customHeight="1">
      <c r="A394" s="83">
        <v>294</v>
      </c>
      <c r="B394" s="150"/>
      <c r="C394" s="1" t="s">
        <v>484</v>
      </c>
      <c r="D394" s="93" t="s">
        <v>478</v>
      </c>
      <c r="E394" s="93"/>
      <c r="F394" s="10"/>
      <c r="G394" s="109">
        <v>1000</v>
      </c>
      <c r="H394" s="55">
        <v>17703</v>
      </c>
      <c r="I394" s="86"/>
      <c r="J394" s="87"/>
      <c r="K394" s="120"/>
    </row>
    <row r="395" spans="1:11" ht="65.099999999999994" customHeight="1">
      <c r="A395" s="83">
        <v>295</v>
      </c>
      <c r="B395" s="150"/>
      <c r="C395" s="1" t="s">
        <v>1833</v>
      </c>
      <c r="D395" s="93" t="s">
        <v>478</v>
      </c>
      <c r="E395" s="93"/>
      <c r="F395" s="10"/>
      <c r="G395" s="60">
        <v>66.666666666666671</v>
      </c>
      <c r="H395" s="55">
        <v>0</v>
      </c>
      <c r="I395" s="86"/>
      <c r="J395" s="87"/>
      <c r="K395" s="120"/>
    </row>
    <row r="396" spans="1:11" ht="65.099999999999994" customHeight="1">
      <c r="A396" s="83">
        <v>296</v>
      </c>
      <c r="B396" s="150"/>
      <c r="C396" s="1" t="s">
        <v>485</v>
      </c>
      <c r="D396" s="93" t="s">
        <v>481</v>
      </c>
      <c r="E396" s="93"/>
      <c r="F396" s="10"/>
      <c r="G396" s="109">
        <v>16666.599999999999</v>
      </c>
      <c r="H396" s="9">
        <v>45000</v>
      </c>
      <c r="I396" s="86"/>
      <c r="J396" s="87"/>
      <c r="K396" s="120"/>
    </row>
    <row r="397" spans="1:11" ht="65.099999999999994" customHeight="1">
      <c r="A397" s="83">
        <v>297</v>
      </c>
      <c r="B397" s="150"/>
      <c r="C397" s="1" t="s">
        <v>1834</v>
      </c>
      <c r="D397" s="93" t="s">
        <v>476</v>
      </c>
      <c r="E397" s="93"/>
      <c r="F397" s="10"/>
      <c r="G397" s="59">
        <v>666.66666666666663</v>
      </c>
      <c r="H397" s="55">
        <v>6000</v>
      </c>
      <c r="I397" s="86"/>
      <c r="J397" s="87"/>
      <c r="K397" s="120"/>
    </row>
    <row r="398" spans="1:11" ht="65.099999999999994" customHeight="1">
      <c r="A398" s="83">
        <v>298</v>
      </c>
      <c r="B398" s="150"/>
      <c r="C398" s="1" t="s">
        <v>1835</v>
      </c>
      <c r="D398" s="93" t="s">
        <v>477</v>
      </c>
      <c r="E398" s="93"/>
      <c r="F398" s="10"/>
      <c r="G398" s="59">
        <v>166.66666666666666</v>
      </c>
      <c r="H398" s="55">
        <v>2000</v>
      </c>
      <c r="I398" s="86"/>
      <c r="J398" s="87"/>
      <c r="K398" s="120"/>
    </row>
    <row r="399" spans="1:11" ht="65.099999999999994" customHeight="1">
      <c r="A399" s="83">
        <v>299</v>
      </c>
      <c r="B399" s="150"/>
      <c r="C399" s="93" t="s">
        <v>1935</v>
      </c>
      <c r="D399" s="93" t="s">
        <v>476</v>
      </c>
      <c r="E399" s="93"/>
      <c r="F399" s="10"/>
      <c r="G399" s="59">
        <v>666.66666666666663</v>
      </c>
      <c r="H399" s="9">
        <v>16800</v>
      </c>
      <c r="I399" s="86"/>
      <c r="J399" s="87"/>
      <c r="K399" s="120"/>
    </row>
    <row r="400" spans="1:11" ht="84.75" customHeight="1">
      <c r="A400" s="83">
        <v>300</v>
      </c>
      <c r="B400" s="150"/>
      <c r="C400" s="1" t="s">
        <v>1836</v>
      </c>
      <c r="D400" s="93" t="s">
        <v>477</v>
      </c>
      <c r="E400" s="93"/>
      <c r="F400" s="10"/>
      <c r="G400" s="109">
        <v>100</v>
      </c>
      <c r="H400" s="55">
        <v>1000</v>
      </c>
      <c r="I400" s="86"/>
      <c r="J400" s="87"/>
      <c r="K400" s="120"/>
    </row>
    <row r="401" spans="1:11" ht="78.75">
      <c r="A401" s="83">
        <v>301</v>
      </c>
      <c r="B401" s="150"/>
      <c r="C401" s="1" t="s">
        <v>1837</v>
      </c>
      <c r="D401" s="93" t="s">
        <v>481</v>
      </c>
      <c r="E401" s="93"/>
      <c r="F401" s="10"/>
      <c r="G401" s="109">
        <v>6000</v>
      </c>
      <c r="H401" s="55">
        <v>0</v>
      </c>
      <c r="I401" s="86"/>
      <c r="J401" s="87"/>
      <c r="K401" s="120"/>
    </row>
    <row r="402" spans="1:11" ht="65.099999999999994" customHeight="1">
      <c r="A402" s="83">
        <v>302</v>
      </c>
      <c r="B402" s="150"/>
      <c r="C402" s="93" t="s">
        <v>1709</v>
      </c>
      <c r="D402" s="93" t="s">
        <v>481</v>
      </c>
      <c r="E402" s="93"/>
      <c r="F402" s="10"/>
      <c r="G402" s="109">
        <v>1000</v>
      </c>
      <c r="H402" s="55">
        <v>5000</v>
      </c>
      <c r="I402" s="86"/>
      <c r="J402" s="87"/>
      <c r="K402" s="120"/>
    </row>
    <row r="403" spans="1:11" ht="65.099999999999994" customHeight="1">
      <c r="A403" s="83">
        <v>303</v>
      </c>
      <c r="B403" s="150"/>
      <c r="C403" s="93" t="s">
        <v>1936</v>
      </c>
      <c r="D403" s="93" t="s">
        <v>481</v>
      </c>
      <c r="E403" s="93"/>
      <c r="F403" s="10"/>
      <c r="G403" s="109">
        <v>166.66666666666666</v>
      </c>
      <c r="H403" s="93" t="s">
        <v>1958</v>
      </c>
      <c r="I403" s="86"/>
      <c r="J403" s="87"/>
      <c r="K403" s="120"/>
    </row>
    <row r="404" spans="1:11" ht="65.099999999999994" customHeight="1">
      <c r="A404" s="83">
        <v>304</v>
      </c>
      <c r="B404" s="150"/>
      <c r="C404" s="93" t="s">
        <v>1710</v>
      </c>
      <c r="D404" s="93" t="s">
        <v>476</v>
      </c>
      <c r="E404" s="93"/>
      <c r="F404" s="10"/>
      <c r="G404" s="109">
        <v>3333.3</v>
      </c>
      <c r="H404" s="55">
        <v>0</v>
      </c>
      <c r="I404" s="86"/>
      <c r="J404" s="87"/>
      <c r="K404" s="120"/>
    </row>
    <row r="405" spans="1:11" ht="65.099999999999994" customHeight="1">
      <c r="A405" s="83">
        <v>305</v>
      </c>
      <c r="B405" s="150"/>
      <c r="C405" s="1" t="s">
        <v>1838</v>
      </c>
      <c r="D405" s="93" t="s">
        <v>481</v>
      </c>
      <c r="E405" s="93"/>
      <c r="F405" s="10"/>
      <c r="G405" s="109">
        <v>1000</v>
      </c>
      <c r="H405" s="55">
        <v>0</v>
      </c>
      <c r="I405" s="86"/>
      <c r="J405" s="87"/>
      <c r="K405" s="120"/>
    </row>
    <row r="406" spans="1:11" ht="65.099999999999994" customHeight="1">
      <c r="A406" s="83">
        <v>306</v>
      </c>
      <c r="B406" s="150"/>
      <c r="C406" s="1" t="s">
        <v>1839</v>
      </c>
      <c r="D406" s="93" t="s">
        <v>476</v>
      </c>
      <c r="E406" s="93"/>
      <c r="F406" s="10"/>
      <c r="G406" s="109">
        <v>500</v>
      </c>
      <c r="H406" s="55">
        <v>498</v>
      </c>
      <c r="I406" s="86"/>
      <c r="J406" s="87"/>
      <c r="K406" s="120"/>
    </row>
    <row r="407" spans="1:11" ht="65.099999999999994" customHeight="1">
      <c r="A407" s="83">
        <v>307</v>
      </c>
      <c r="B407" s="150"/>
      <c r="C407" s="1" t="s">
        <v>1840</v>
      </c>
      <c r="D407" s="93" t="s">
        <v>481</v>
      </c>
      <c r="E407" s="93"/>
      <c r="F407" s="10"/>
      <c r="G407" s="59">
        <v>66.666666666666671</v>
      </c>
      <c r="H407" s="55">
        <v>0</v>
      </c>
      <c r="I407" s="86"/>
      <c r="J407" s="87"/>
      <c r="K407" s="120"/>
    </row>
    <row r="408" spans="1:11" ht="65.099999999999994" customHeight="1">
      <c r="A408" s="83">
        <v>308</v>
      </c>
      <c r="B408" s="150"/>
      <c r="C408" s="1" t="s">
        <v>1841</v>
      </c>
      <c r="D408" s="93" t="s">
        <v>481</v>
      </c>
      <c r="E408" s="93"/>
      <c r="F408" s="11"/>
      <c r="G408" s="59">
        <v>166.66666666666666</v>
      </c>
      <c r="H408" s="55">
        <v>0</v>
      </c>
      <c r="I408" s="86"/>
      <c r="J408" s="87"/>
      <c r="K408" s="120"/>
    </row>
    <row r="409" spans="1:11" ht="65.099999999999994" customHeight="1">
      <c r="A409" s="83">
        <v>309</v>
      </c>
      <c r="B409" s="150"/>
      <c r="C409" s="1" t="s">
        <v>1842</v>
      </c>
      <c r="D409" s="93" t="s">
        <v>478</v>
      </c>
      <c r="E409" s="93"/>
      <c r="F409" s="11"/>
      <c r="G409" s="59">
        <v>666.66666666666663</v>
      </c>
      <c r="H409" s="55">
        <v>0</v>
      </c>
      <c r="I409" s="86"/>
      <c r="J409" s="87"/>
      <c r="K409" s="120"/>
    </row>
    <row r="410" spans="1:11" ht="65.099999999999994" customHeight="1">
      <c r="A410" s="83">
        <v>310</v>
      </c>
      <c r="B410" s="150"/>
      <c r="C410" s="93" t="s">
        <v>1711</v>
      </c>
      <c r="D410" s="93" t="s">
        <v>478</v>
      </c>
      <c r="E410" s="93"/>
      <c r="F410" s="11"/>
      <c r="G410" s="109">
        <v>1500</v>
      </c>
      <c r="H410" s="55">
        <v>0</v>
      </c>
      <c r="I410" s="86"/>
      <c r="J410" s="87"/>
      <c r="K410" s="120"/>
    </row>
    <row r="411" spans="1:11" ht="65.099999999999994" customHeight="1">
      <c r="A411" s="83">
        <v>311</v>
      </c>
      <c r="B411" s="150"/>
      <c r="C411" s="93" t="s">
        <v>1712</v>
      </c>
      <c r="D411" s="93" t="s">
        <v>476</v>
      </c>
      <c r="E411" s="93"/>
      <c r="F411" s="11"/>
      <c r="G411" s="109">
        <v>3333.3</v>
      </c>
      <c r="H411" s="9">
        <v>39000</v>
      </c>
      <c r="I411" s="86"/>
      <c r="J411" s="87"/>
      <c r="K411" s="120"/>
    </row>
    <row r="412" spans="1:11" ht="65.099999999999994" customHeight="1">
      <c r="A412" s="83">
        <v>312</v>
      </c>
      <c r="B412" s="150"/>
      <c r="C412" s="1" t="s">
        <v>1843</v>
      </c>
      <c r="D412" s="93" t="s">
        <v>476</v>
      </c>
      <c r="E412" s="93"/>
      <c r="F412" s="11"/>
      <c r="G412" s="109">
        <v>320</v>
      </c>
      <c r="H412" s="55">
        <v>1242</v>
      </c>
      <c r="I412" s="86"/>
      <c r="J412" s="87"/>
      <c r="K412" s="120"/>
    </row>
    <row r="413" spans="1:11" ht="65.099999999999994" customHeight="1">
      <c r="A413" s="83">
        <v>313</v>
      </c>
      <c r="B413" s="150"/>
      <c r="C413" s="93" t="s">
        <v>1713</v>
      </c>
      <c r="D413" s="93" t="s">
        <v>476</v>
      </c>
      <c r="E413" s="93"/>
      <c r="F413" s="11"/>
      <c r="G413" s="109">
        <v>33.333333333333336</v>
      </c>
      <c r="H413" s="55">
        <v>0</v>
      </c>
      <c r="I413" s="86"/>
      <c r="J413" s="87"/>
      <c r="K413" s="120"/>
    </row>
    <row r="414" spans="1:11" ht="65.099999999999994" customHeight="1">
      <c r="A414" s="83">
        <v>314</v>
      </c>
      <c r="B414" s="150"/>
      <c r="C414" s="93" t="s">
        <v>1714</v>
      </c>
      <c r="D414" s="93" t="s">
        <v>481</v>
      </c>
      <c r="E414" s="93"/>
      <c r="F414" s="11"/>
      <c r="G414" s="109">
        <v>1833.3333333333333</v>
      </c>
      <c r="H414" s="55">
        <v>2400</v>
      </c>
      <c r="I414" s="86"/>
      <c r="J414" s="87"/>
      <c r="K414" s="120"/>
    </row>
    <row r="415" spans="1:11" ht="65.099999999999994" customHeight="1">
      <c r="A415" s="83">
        <v>315</v>
      </c>
      <c r="B415" s="150"/>
      <c r="C415" s="93" t="s">
        <v>1715</v>
      </c>
      <c r="D415" s="93" t="s">
        <v>476</v>
      </c>
      <c r="E415" s="93"/>
      <c r="F415" s="11"/>
      <c r="G415" s="109">
        <v>50</v>
      </c>
      <c r="H415" s="55">
        <v>0</v>
      </c>
      <c r="I415" s="86"/>
      <c r="J415" s="87"/>
      <c r="K415" s="120"/>
    </row>
    <row r="416" spans="1:11" ht="65.099999999999994" customHeight="1">
      <c r="A416" s="83">
        <v>316</v>
      </c>
      <c r="B416" s="150"/>
      <c r="C416" s="1" t="s">
        <v>1844</v>
      </c>
      <c r="D416" s="93" t="s">
        <v>476</v>
      </c>
      <c r="E416" s="93"/>
      <c r="F416" s="11"/>
      <c r="G416" s="109">
        <v>1000</v>
      </c>
      <c r="H416" s="55">
        <v>9000</v>
      </c>
      <c r="I416" s="86"/>
      <c r="J416" s="87"/>
      <c r="K416" s="120"/>
    </row>
    <row r="417" spans="1:11" ht="65.099999999999994" customHeight="1">
      <c r="A417" s="83">
        <v>317</v>
      </c>
      <c r="B417" s="150"/>
      <c r="C417" s="1" t="s">
        <v>1845</v>
      </c>
      <c r="D417" s="93" t="s">
        <v>477</v>
      </c>
      <c r="E417" s="93"/>
      <c r="F417" s="11"/>
      <c r="G417" s="109">
        <v>1666.6666666666667</v>
      </c>
      <c r="H417" s="55">
        <v>13875</v>
      </c>
      <c r="I417" s="86"/>
      <c r="J417" s="87"/>
      <c r="K417" s="120"/>
    </row>
    <row r="418" spans="1:11" ht="65.099999999999994" customHeight="1">
      <c r="A418" s="83">
        <v>318</v>
      </c>
      <c r="B418" s="150"/>
      <c r="C418" s="1" t="s">
        <v>1846</v>
      </c>
      <c r="D418" s="93" t="s">
        <v>476</v>
      </c>
      <c r="E418" s="93"/>
      <c r="F418" s="11"/>
      <c r="G418" s="109">
        <v>83.333333333333329</v>
      </c>
      <c r="H418" s="55">
        <v>0</v>
      </c>
      <c r="I418" s="86"/>
      <c r="J418" s="87"/>
      <c r="K418" s="120"/>
    </row>
    <row r="419" spans="1:11" ht="65.099999999999994" customHeight="1">
      <c r="A419" s="83">
        <v>319</v>
      </c>
      <c r="B419" s="150"/>
      <c r="C419" s="1" t="s">
        <v>1847</v>
      </c>
      <c r="D419" s="93" t="s">
        <v>481</v>
      </c>
      <c r="E419" s="93"/>
      <c r="F419" s="12"/>
      <c r="G419" s="109">
        <v>2600</v>
      </c>
      <c r="H419" s="55">
        <v>3000</v>
      </c>
      <c r="I419" s="86"/>
      <c r="J419" s="87"/>
      <c r="K419" s="120"/>
    </row>
    <row r="420" spans="1:11" ht="65.099999999999994" customHeight="1">
      <c r="A420" s="83">
        <v>320</v>
      </c>
      <c r="B420" s="150"/>
      <c r="C420" s="93" t="s">
        <v>1716</v>
      </c>
      <c r="D420" s="93" t="s">
        <v>476</v>
      </c>
      <c r="E420" s="93"/>
      <c r="F420" s="12"/>
      <c r="G420" s="109">
        <v>83.333333333333329</v>
      </c>
      <c r="H420" s="55">
        <v>635</v>
      </c>
      <c r="I420" s="86"/>
      <c r="J420" s="87"/>
      <c r="K420" s="120"/>
    </row>
    <row r="421" spans="1:11" ht="65.099999999999994" customHeight="1">
      <c r="A421" s="83">
        <v>321</v>
      </c>
      <c r="B421" s="150"/>
      <c r="C421" s="93" t="s">
        <v>1717</v>
      </c>
      <c r="D421" s="93" t="s">
        <v>1937</v>
      </c>
      <c r="E421" s="93"/>
      <c r="F421" s="12"/>
      <c r="G421" s="109">
        <v>833.33333333333337</v>
      </c>
      <c r="H421" s="55">
        <v>990</v>
      </c>
      <c r="I421" s="86"/>
      <c r="J421" s="87"/>
      <c r="K421" s="120"/>
    </row>
    <row r="422" spans="1:11" ht="65.099999999999994" customHeight="1">
      <c r="A422" s="83">
        <v>322</v>
      </c>
      <c r="B422" s="150"/>
      <c r="C422" s="93" t="s">
        <v>1718</v>
      </c>
      <c r="D422" s="93" t="s">
        <v>1937</v>
      </c>
      <c r="E422" s="93"/>
      <c r="F422" s="13"/>
      <c r="G422" s="109">
        <v>1166.6666666666667</v>
      </c>
      <c r="H422" s="55">
        <v>32000</v>
      </c>
      <c r="I422" s="86"/>
      <c r="J422" s="87"/>
      <c r="K422" s="120"/>
    </row>
    <row r="423" spans="1:11" ht="65.099999999999994" customHeight="1">
      <c r="A423" s="83">
        <v>323</v>
      </c>
      <c r="B423" s="150"/>
      <c r="C423" s="93" t="s">
        <v>1719</v>
      </c>
      <c r="D423" s="93" t="s">
        <v>1937</v>
      </c>
      <c r="E423" s="93"/>
      <c r="F423" s="13"/>
      <c r="G423" s="109">
        <v>833.33333333333337</v>
      </c>
      <c r="H423" s="55">
        <v>20000</v>
      </c>
      <c r="I423" s="86"/>
      <c r="J423" s="87"/>
      <c r="K423" s="120"/>
    </row>
    <row r="424" spans="1:11" ht="65.099999999999994" customHeight="1">
      <c r="A424" s="83">
        <v>324</v>
      </c>
      <c r="B424" s="150"/>
      <c r="C424" s="93" t="s">
        <v>1720</v>
      </c>
      <c r="D424" s="93" t="s">
        <v>1937</v>
      </c>
      <c r="E424" s="93"/>
      <c r="F424" s="13"/>
      <c r="G424" s="109">
        <v>790</v>
      </c>
      <c r="H424" s="55">
        <v>15000</v>
      </c>
      <c r="I424" s="86"/>
      <c r="J424" s="87"/>
      <c r="K424" s="120"/>
    </row>
    <row r="425" spans="1:11" ht="65.099999999999994" customHeight="1">
      <c r="A425" s="83">
        <v>325</v>
      </c>
      <c r="B425" s="150"/>
      <c r="C425" s="93" t="s">
        <v>1721</v>
      </c>
      <c r="D425" s="91" t="s">
        <v>1937</v>
      </c>
      <c r="E425" s="91"/>
      <c r="F425" s="14"/>
      <c r="G425" s="109">
        <v>983.33333333333337</v>
      </c>
      <c r="H425" s="55">
        <v>29000</v>
      </c>
      <c r="I425" s="86"/>
      <c r="J425" s="87"/>
      <c r="K425" s="120"/>
    </row>
    <row r="426" spans="1:11" ht="65.099999999999994" customHeight="1">
      <c r="A426" s="83">
        <v>326</v>
      </c>
      <c r="B426" s="150"/>
      <c r="C426" s="93" t="s">
        <v>1722</v>
      </c>
      <c r="D426" s="91" t="s">
        <v>1937</v>
      </c>
      <c r="E426" s="91"/>
      <c r="F426" s="14"/>
      <c r="G426" s="109">
        <v>4166.666666666667</v>
      </c>
      <c r="H426" s="93" t="s">
        <v>958</v>
      </c>
      <c r="I426" s="86"/>
      <c r="J426" s="87"/>
      <c r="K426" s="120"/>
    </row>
    <row r="427" spans="1:11" ht="65.099999999999994" customHeight="1">
      <c r="A427" s="83">
        <v>327</v>
      </c>
      <c r="B427" s="150"/>
      <c r="C427" s="93" t="s">
        <v>1723</v>
      </c>
      <c r="D427" s="91" t="s">
        <v>467</v>
      </c>
      <c r="E427" s="91"/>
      <c r="F427" s="14"/>
      <c r="G427" s="109">
        <v>2500</v>
      </c>
      <c r="H427" s="55">
        <v>1500</v>
      </c>
      <c r="I427" s="86"/>
      <c r="J427" s="87"/>
      <c r="K427" s="120"/>
    </row>
    <row r="428" spans="1:11" ht="65.099999999999994" customHeight="1">
      <c r="A428" s="83">
        <v>328</v>
      </c>
      <c r="B428" s="150"/>
      <c r="C428" s="1" t="s">
        <v>1848</v>
      </c>
      <c r="D428" s="91" t="s">
        <v>467</v>
      </c>
      <c r="E428" s="91"/>
      <c r="F428" s="14"/>
      <c r="G428" s="109">
        <v>333.33333333333331</v>
      </c>
      <c r="H428" s="56">
        <v>1558.6</v>
      </c>
      <c r="I428" s="86"/>
      <c r="J428" s="87"/>
      <c r="K428" s="120"/>
    </row>
    <row r="429" spans="1:11" ht="65.099999999999994" customHeight="1">
      <c r="A429" s="83">
        <v>329</v>
      </c>
      <c r="B429" s="150"/>
      <c r="C429" s="93" t="s">
        <v>1724</v>
      </c>
      <c r="D429" s="91" t="s">
        <v>467</v>
      </c>
      <c r="E429" s="91"/>
      <c r="F429" s="14"/>
      <c r="G429" s="109">
        <v>200</v>
      </c>
      <c r="H429" s="93" t="s">
        <v>1959</v>
      </c>
      <c r="I429" s="86"/>
      <c r="J429" s="87"/>
      <c r="K429" s="120"/>
    </row>
    <row r="430" spans="1:11" ht="65.099999999999994" customHeight="1">
      <c r="A430" s="83">
        <v>330</v>
      </c>
      <c r="B430" s="150"/>
      <c r="C430" s="93" t="s">
        <v>1725</v>
      </c>
      <c r="D430" s="91" t="s">
        <v>1938</v>
      </c>
      <c r="E430" s="91"/>
      <c r="F430" s="14"/>
      <c r="G430" s="109">
        <v>1000</v>
      </c>
      <c r="H430" s="55">
        <v>8000</v>
      </c>
      <c r="I430" s="86"/>
      <c r="J430" s="87"/>
      <c r="K430" s="120"/>
    </row>
    <row r="431" spans="1:11" ht="65.099999999999994" customHeight="1">
      <c r="A431" s="83">
        <v>331</v>
      </c>
      <c r="B431" s="150"/>
      <c r="C431" s="93" t="s">
        <v>1726</v>
      </c>
      <c r="D431" s="91" t="s">
        <v>1938</v>
      </c>
      <c r="E431" s="91"/>
      <c r="F431" s="14"/>
      <c r="G431" s="109">
        <v>1000</v>
      </c>
      <c r="H431" s="55">
        <v>18000</v>
      </c>
      <c r="I431" s="86"/>
      <c r="J431" s="87"/>
      <c r="K431" s="120"/>
    </row>
    <row r="432" spans="1:11" ht="65.099999999999994" customHeight="1">
      <c r="A432" s="83">
        <v>332</v>
      </c>
      <c r="B432" s="150"/>
      <c r="C432" s="93" t="s">
        <v>1727</v>
      </c>
      <c r="D432" s="91" t="s">
        <v>1938</v>
      </c>
      <c r="E432" s="91"/>
      <c r="F432" s="14"/>
      <c r="G432" s="109">
        <v>500</v>
      </c>
      <c r="H432" s="55">
        <v>0</v>
      </c>
      <c r="I432" s="86"/>
      <c r="J432" s="87"/>
      <c r="K432" s="120"/>
    </row>
    <row r="433" spans="1:11" ht="65.099999999999994" customHeight="1">
      <c r="A433" s="83">
        <v>333</v>
      </c>
      <c r="B433" s="150"/>
      <c r="C433" s="93" t="s">
        <v>1728</v>
      </c>
      <c r="D433" s="91" t="s">
        <v>1938</v>
      </c>
      <c r="E433" s="91"/>
      <c r="F433" s="14"/>
      <c r="G433" s="59">
        <v>333.33333333333331</v>
      </c>
      <c r="H433" s="55">
        <v>0</v>
      </c>
      <c r="I433" s="86"/>
      <c r="J433" s="87"/>
      <c r="K433" s="120"/>
    </row>
    <row r="434" spans="1:11" ht="65.099999999999994" customHeight="1">
      <c r="A434" s="83">
        <v>334</v>
      </c>
      <c r="B434" s="150"/>
      <c r="C434" s="93" t="s">
        <v>1729</v>
      </c>
      <c r="D434" s="91" t="s">
        <v>1938</v>
      </c>
      <c r="E434" s="91"/>
      <c r="F434" s="14"/>
      <c r="G434" s="59">
        <v>1000</v>
      </c>
      <c r="H434" s="55">
        <v>0</v>
      </c>
      <c r="I434" s="86"/>
      <c r="J434" s="87"/>
      <c r="K434" s="120"/>
    </row>
    <row r="435" spans="1:11" ht="65.099999999999994" customHeight="1">
      <c r="A435" s="83">
        <v>335</v>
      </c>
      <c r="B435" s="150"/>
      <c r="C435" s="93" t="s">
        <v>1730</v>
      </c>
      <c r="D435" s="91" t="s">
        <v>1938</v>
      </c>
      <c r="E435" s="91"/>
      <c r="F435" s="14"/>
      <c r="G435" s="59">
        <v>666.66666666666663</v>
      </c>
      <c r="H435" s="55">
        <v>0</v>
      </c>
      <c r="I435" s="86"/>
      <c r="J435" s="87"/>
      <c r="K435" s="120"/>
    </row>
    <row r="436" spans="1:11" ht="65.099999999999994" customHeight="1">
      <c r="A436" s="83">
        <v>336</v>
      </c>
      <c r="B436" s="150"/>
      <c r="C436" s="93" t="s">
        <v>1731</v>
      </c>
      <c r="D436" s="91" t="s">
        <v>1938</v>
      </c>
      <c r="E436" s="91"/>
      <c r="F436" s="14"/>
      <c r="G436" s="59">
        <v>666.66666666666663</v>
      </c>
      <c r="H436" s="55">
        <v>0</v>
      </c>
      <c r="I436" s="86"/>
      <c r="J436" s="87"/>
      <c r="K436" s="120"/>
    </row>
    <row r="437" spans="1:11" ht="65.099999999999994" customHeight="1">
      <c r="A437" s="83">
        <v>337</v>
      </c>
      <c r="B437" s="150"/>
      <c r="C437" s="93" t="s">
        <v>1732</v>
      </c>
      <c r="D437" s="91" t="s">
        <v>1938</v>
      </c>
      <c r="E437" s="91"/>
      <c r="F437" s="14"/>
      <c r="G437" s="59">
        <v>333.33333333333331</v>
      </c>
      <c r="H437" s="55">
        <v>0</v>
      </c>
      <c r="I437" s="86"/>
      <c r="J437" s="87"/>
      <c r="K437" s="120"/>
    </row>
    <row r="438" spans="1:11" ht="65.099999999999994" customHeight="1">
      <c r="A438" s="83">
        <v>338</v>
      </c>
      <c r="B438" s="150"/>
      <c r="C438" s="1" t="s">
        <v>1849</v>
      </c>
      <c r="D438" s="91" t="s">
        <v>467</v>
      </c>
      <c r="E438" s="91"/>
      <c r="F438" s="14"/>
      <c r="G438" s="59">
        <v>666.66666666666663</v>
      </c>
      <c r="H438" s="55">
        <v>14000</v>
      </c>
      <c r="I438" s="86"/>
      <c r="J438" s="87"/>
      <c r="K438" s="120"/>
    </row>
    <row r="439" spans="1:11" ht="65.099999999999994" customHeight="1">
      <c r="A439" s="83">
        <v>339</v>
      </c>
      <c r="B439" s="150"/>
      <c r="C439" s="1" t="s">
        <v>1850</v>
      </c>
      <c r="D439" s="91" t="s">
        <v>467</v>
      </c>
      <c r="E439" s="91"/>
      <c r="F439" s="14"/>
      <c r="G439" s="59">
        <v>1333.3333333333333</v>
      </c>
      <c r="H439" s="55">
        <v>24000</v>
      </c>
      <c r="I439" s="86"/>
      <c r="J439" s="87"/>
      <c r="K439" s="120"/>
    </row>
    <row r="440" spans="1:11" ht="65.099999999999994" customHeight="1">
      <c r="A440" s="83">
        <v>340</v>
      </c>
      <c r="B440" s="150"/>
      <c r="C440" s="1" t="s">
        <v>1851</v>
      </c>
      <c r="D440" s="91" t="s">
        <v>467</v>
      </c>
      <c r="E440" s="91"/>
      <c r="F440" s="14"/>
      <c r="G440" s="109">
        <v>2000</v>
      </c>
      <c r="H440" s="55">
        <v>40000</v>
      </c>
      <c r="I440" s="86"/>
      <c r="J440" s="87"/>
      <c r="K440" s="120"/>
    </row>
    <row r="441" spans="1:11" ht="65.099999999999994" customHeight="1">
      <c r="A441" s="83">
        <v>341</v>
      </c>
      <c r="B441" s="150"/>
      <c r="C441" s="1" t="s">
        <v>1852</v>
      </c>
      <c r="D441" s="91" t="s">
        <v>1939</v>
      </c>
      <c r="E441" s="91"/>
      <c r="F441" s="14"/>
      <c r="G441" s="109">
        <v>1000</v>
      </c>
      <c r="H441" s="55">
        <v>10000</v>
      </c>
      <c r="I441" s="86"/>
      <c r="J441" s="87"/>
      <c r="K441" s="120"/>
    </row>
    <row r="442" spans="1:11" ht="65.099999999999994" customHeight="1">
      <c r="A442" s="83">
        <v>342</v>
      </c>
      <c r="B442" s="150"/>
      <c r="C442" s="1" t="s">
        <v>1853</v>
      </c>
      <c r="D442" s="91" t="s">
        <v>467</v>
      </c>
      <c r="E442" s="91"/>
      <c r="F442" s="14"/>
      <c r="G442" s="109">
        <v>1000</v>
      </c>
      <c r="H442" s="55">
        <v>0</v>
      </c>
      <c r="I442" s="86"/>
      <c r="J442" s="87"/>
      <c r="K442" s="120"/>
    </row>
    <row r="443" spans="1:11" ht="65.099999999999994" customHeight="1">
      <c r="A443" s="83">
        <v>343</v>
      </c>
      <c r="B443" s="150"/>
      <c r="C443" s="1" t="s">
        <v>1854</v>
      </c>
      <c r="D443" s="91" t="s">
        <v>1939</v>
      </c>
      <c r="E443" s="91"/>
      <c r="F443" s="14"/>
      <c r="G443" s="59">
        <v>666.66666666666663</v>
      </c>
      <c r="H443" s="55">
        <v>0</v>
      </c>
      <c r="I443" s="86"/>
      <c r="J443" s="87"/>
      <c r="K443" s="120"/>
    </row>
    <row r="444" spans="1:11" ht="65.099999999999994" customHeight="1">
      <c r="A444" s="83">
        <v>344</v>
      </c>
      <c r="B444" s="150"/>
      <c r="C444" s="1" t="s">
        <v>1855</v>
      </c>
      <c r="D444" s="91" t="s">
        <v>467</v>
      </c>
      <c r="E444" s="91"/>
      <c r="F444" s="14"/>
      <c r="G444" s="109">
        <v>1000</v>
      </c>
      <c r="H444" s="55">
        <v>0</v>
      </c>
      <c r="I444" s="86"/>
      <c r="J444" s="87"/>
      <c r="K444" s="120"/>
    </row>
    <row r="445" spans="1:11" ht="65.099999999999994" customHeight="1">
      <c r="A445" s="83">
        <v>345</v>
      </c>
      <c r="B445" s="150"/>
      <c r="C445" s="1" t="s">
        <v>1856</v>
      </c>
      <c r="D445" s="91" t="s">
        <v>1938</v>
      </c>
      <c r="E445" s="91"/>
      <c r="F445" s="14"/>
      <c r="G445" s="61">
        <v>2333.3333333333335</v>
      </c>
      <c r="H445" s="55">
        <v>35000</v>
      </c>
      <c r="I445" s="86"/>
      <c r="J445" s="87"/>
      <c r="K445" s="120"/>
    </row>
    <row r="446" spans="1:11" ht="65.099999999999994" customHeight="1">
      <c r="A446" s="83">
        <v>346</v>
      </c>
      <c r="B446" s="150"/>
      <c r="C446" s="1" t="s">
        <v>1857</v>
      </c>
      <c r="D446" s="91" t="s">
        <v>1938</v>
      </c>
      <c r="E446" s="91"/>
      <c r="F446" s="14"/>
      <c r="G446" s="109">
        <v>2000</v>
      </c>
      <c r="H446" s="55">
        <v>45000</v>
      </c>
      <c r="I446" s="86"/>
      <c r="J446" s="87"/>
      <c r="K446" s="120"/>
    </row>
    <row r="447" spans="1:11" ht="65.099999999999994" customHeight="1">
      <c r="A447" s="83">
        <v>347</v>
      </c>
      <c r="B447" s="150"/>
      <c r="C447" s="1" t="s">
        <v>1858</v>
      </c>
      <c r="D447" s="91" t="s">
        <v>467</v>
      </c>
      <c r="E447" s="91"/>
      <c r="F447" s="14"/>
      <c r="G447" s="109">
        <v>1000</v>
      </c>
      <c r="H447" s="55">
        <v>0</v>
      </c>
      <c r="I447" s="86"/>
      <c r="J447" s="87"/>
      <c r="K447" s="120"/>
    </row>
    <row r="448" spans="1:11" ht="65.099999999999994" customHeight="1">
      <c r="A448" s="83">
        <v>348</v>
      </c>
      <c r="B448" s="150"/>
      <c r="C448" s="93" t="s">
        <v>1733</v>
      </c>
      <c r="D448" s="91" t="s">
        <v>467</v>
      </c>
      <c r="E448" s="91"/>
      <c r="F448" s="14"/>
      <c r="G448" s="59">
        <v>666.66666666666663</v>
      </c>
      <c r="H448" s="55">
        <v>0</v>
      </c>
      <c r="I448" s="86"/>
      <c r="J448" s="87"/>
      <c r="K448" s="120"/>
    </row>
    <row r="449" spans="1:11" ht="65.099999999999994" customHeight="1">
      <c r="A449" s="83">
        <v>349</v>
      </c>
      <c r="B449" s="150"/>
      <c r="C449" s="1" t="s">
        <v>1859</v>
      </c>
      <c r="D449" s="91" t="s">
        <v>1939</v>
      </c>
      <c r="E449" s="91"/>
      <c r="F449" s="14"/>
      <c r="G449" s="59">
        <v>666.66666666666663</v>
      </c>
      <c r="H449" s="55">
        <v>0</v>
      </c>
      <c r="I449" s="86"/>
      <c r="J449" s="87"/>
      <c r="K449" s="120"/>
    </row>
    <row r="450" spans="1:11" ht="65.099999999999994" customHeight="1">
      <c r="A450" s="83">
        <v>350</v>
      </c>
      <c r="B450" s="150"/>
      <c r="C450" s="1" t="s">
        <v>1860</v>
      </c>
      <c r="D450" s="91" t="s">
        <v>1939</v>
      </c>
      <c r="E450" s="91"/>
      <c r="F450" s="14"/>
      <c r="G450" s="109">
        <v>1000</v>
      </c>
      <c r="H450" s="55">
        <v>0</v>
      </c>
      <c r="I450" s="86"/>
      <c r="J450" s="87"/>
      <c r="K450" s="120"/>
    </row>
    <row r="451" spans="1:11" ht="65.099999999999994" customHeight="1">
      <c r="A451" s="83">
        <v>351</v>
      </c>
      <c r="B451" s="150"/>
      <c r="C451" s="1" t="s">
        <v>1861</v>
      </c>
      <c r="D451" s="91" t="s">
        <v>467</v>
      </c>
      <c r="E451" s="91"/>
      <c r="F451" s="14"/>
      <c r="G451" s="109">
        <v>1000</v>
      </c>
      <c r="H451" s="55">
        <v>15000</v>
      </c>
      <c r="I451" s="86"/>
      <c r="J451" s="87"/>
      <c r="K451" s="120"/>
    </row>
    <row r="452" spans="1:11" ht="65.099999999999994" customHeight="1">
      <c r="A452" s="83">
        <v>352</v>
      </c>
      <c r="B452" s="150"/>
      <c r="C452" s="1" t="s">
        <v>1862</v>
      </c>
      <c r="D452" s="91" t="s">
        <v>1939</v>
      </c>
      <c r="E452" s="91"/>
      <c r="F452" s="14"/>
      <c r="G452" s="109">
        <v>1000</v>
      </c>
      <c r="H452" s="55">
        <v>12000</v>
      </c>
      <c r="I452" s="86"/>
      <c r="J452" s="87"/>
      <c r="K452" s="120"/>
    </row>
    <row r="453" spans="1:11" ht="65.099999999999994" customHeight="1">
      <c r="A453" s="83">
        <v>353</v>
      </c>
      <c r="B453" s="150"/>
      <c r="C453" s="1" t="s">
        <v>1863</v>
      </c>
      <c r="D453" s="91" t="s">
        <v>467</v>
      </c>
      <c r="E453" s="91"/>
      <c r="F453" s="14"/>
      <c r="G453" s="60">
        <v>666.66666666666663</v>
      </c>
      <c r="H453" s="55">
        <v>0</v>
      </c>
      <c r="I453" s="86"/>
      <c r="J453" s="87"/>
      <c r="K453" s="120"/>
    </row>
    <row r="454" spans="1:11" ht="65.099999999999994" customHeight="1">
      <c r="A454" s="83">
        <v>354</v>
      </c>
      <c r="B454" s="150"/>
      <c r="C454" s="1" t="s">
        <v>1864</v>
      </c>
      <c r="D454" s="91" t="s">
        <v>467</v>
      </c>
      <c r="E454" s="91"/>
      <c r="F454" s="14"/>
      <c r="G454" s="61">
        <v>6666.666666666667</v>
      </c>
      <c r="H454" s="55">
        <v>50000</v>
      </c>
      <c r="I454" s="86"/>
      <c r="J454" s="87"/>
      <c r="K454" s="120"/>
    </row>
    <row r="455" spans="1:11" ht="65.099999999999994" customHeight="1">
      <c r="A455" s="83">
        <v>355</v>
      </c>
      <c r="B455" s="150"/>
      <c r="C455" s="93" t="s">
        <v>1734</v>
      </c>
      <c r="D455" s="91" t="s">
        <v>467</v>
      </c>
      <c r="E455" s="91"/>
      <c r="F455" s="14"/>
      <c r="G455" s="61">
        <v>3333.3333333333335</v>
      </c>
      <c r="H455" s="55">
        <v>50000</v>
      </c>
      <c r="I455" s="86"/>
      <c r="J455" s="87"/>
      <c r="K455" s="120"/>
    </row>
    <row r="456" spans="1:11" ht="65.099999999999994" customHeight="1">
      <c r="A456" s="83">
        <v>356</v>
      </c>
      <c r="B456" s="150"/>
      <c r="C456" s="93" t="s">
        <v>1735</v>
      </c>
      <c r="D456" s="91" t="s">
        <v>467</v>
      </c>
      <c r="E456" s="91"/>
      <c r="F456" s="14"/>
      <c r="G456" s="109">
        <v>5000</v>
      </c>
      <c r="H456" s="55">
        <v>30000</v>
      </c>
      <c r="I456" s="86"/>
      <c r="J456" s="87"/>
      <c r="K456" s="120"/>
    </row>
    <row r="457" spans="1:11" ht="65.099999999999994" customHeight="1">
      <c r="A457" s="83">
        <v>357</v>
      </c>
      <c r="B457" s="150"/>
      <c r="C457" s="93" t="s">
        <v>1736</v>
      </c>
      <c r="D457" s="91" t="s">
        <v>467</v>
      </c>
      <c r="E457" s="91"/>
      <c r="F457" s="14"/>
      <c r="G457" s="59">
        <v>3333.3333333333335</v>
      </c>
      <c r="H457" s="55">
        <v>50000</v>
      </c>
      <c r="I457" s="86"/>
      <c r="J457" s="87"/>
      <c r="K457" s="120"/>
    </row>
    <row r="458" spans="1:11" ht="65.099999999999994" customHeight="1">
      <c r="A458" s="83">
        <v>358</v>
      </c>
      <c r="B458" s="150"/>
      <c r="C458" s="1" t="s">
        <v>1865</v>
      </c>
      <c r="D458" s="91" t="s">
        <v>467</v>
      </c>
      <c r="E458" s="91"/>
      <c r="F458" s="14"/>
      <c r="G458" s="59">
        <v>666.66666666666663</v>
      </c>
      <c r="H458" s="55">
        <v>0</v>
      </c>
      <c r="I458" s="86"/>
      <c r="J458" s="87"/>
      <c r="K458" s="120"/>
    </row>
    <row r="459" spans="1:11" ht="65.099999999999994" customHeight="1">
      <c r="A459" s="83">
        <v>359</v>
      </c>
      <c r="B459" s="150"/>
      <c r="C459" s="93" t="s">
        <v>1737</v>
      </c>
      <c r="D459" s="91" t="s">
        <v>1938</v>
      </c>
      <c r="E459" s="91"/>
      <c r="F459" s="14"/>
      <c r="G459" s="109">
        <v>1000</v>
      </c>
      <c r="H459" s="93" t="s">
        <v>958</v>
      </c>
      <c r="I459" s="86"/>
      <c r="J459" s="87"/>
      <c r="K459" s="120"/>
    </row>
    <row r="460" spans="1:11" ht="65.099999999999994" customHeight="1">
      <c r="A460" s="83">
        <v>360</v>
      </c>
      <c r="B460" s="150"/>
      <c r="C460" s="93" t="s">
        <v>1738</v>
      </c>
      <c r="D460" s="91" t="s">
        <v>467</v>
      </c>
      <c r="E460" s="91"/>
      <c r="F460" s="14"/>
      <c r="G460" s="109">
        <v>5000</v>
      </c>
      <c r="H460" s="55">
        <v>25000</v>
      </c>
      <c r="I460" s="86"/>
      <c r="J460" s="87"/>
      <c r="K460" s="120"/>
    </row>
    <row r="461" spans="1:11" ht="65.099999999999994" customHeight="1">
      <c r="A461" s="83">
        <v>361</v>
      </c>
      <c r="B461" s="150"/>
      <c r="C461" s="1" t="s">
        <v>1866</v>
      </c>
      <c r="D461" s="91" t="s">
        <v>1939</v>
      </c>
      <c r="E461" s="91"/>
      <c r="F461" s="14"/>
      <c r="G461" s="59">
        <v>666.66666666666663</v>
      </c>
      <c r="H461" s="55">
        <v>0</v>
      </c>
      <c r="I461" s="86"/>
      <c r="J461" s="87"/>
      <c r="K461" s="120"/>
    </row>
    <row r="462" spans="1:11" ht="65.099999999999994" customHeight="1">
      <c r="A462" s="83">
        <v>362</v>
      </c>
      <c r="B462" s="150"/>
      <c r="C462" s="1" t="s">
        <v>1867</v>
      </c>
      <c r="D462" s="91" t="s">
        <v>1939</v>
      </c>
      <c r="E462" s="91"/>
      <c r="F462" s="14"/>
      <c r="G462" s="59">
        <v>4333.333333333333</v>
      </c>
      <c r="H462" s="55">
        <v>57000</v>
      </c>
      <c r="I462" s="86"/>
      <c r="J462" s="87"/>
      <c r="K462" s="120"/>
    </row>
    <row r="463" spans="1:11" ht="65.099999999999994" customHeight="1">
      <c r="A463" s="83">
        <v>363</v>
      </c>
      <c r="B463" s="150"/>
      <c r="C463" s="93" t="s">
        <v>1739</v>
      </c>
      <c r="D463" s="91" t="s">
        <v>1939</v>
      </c>
      <c r="E463" s="91"/>
      <c r="F463" s="14"/>
      <c r="G463" s="59">
        <v>833.33333333333337</v>
      </c>
      <c r="H463" s="55">
        <v>5000</v>
      </c>
      <c r="I463" s="86"/>
      <c r="J463" s="87"/>
      <c r="K463" s="120"/>
    </row>
    <row r="464" spans="1:11" ht="65.099999999999994" customHeight="1">
      <c r="A464" s="83">
        <v>364</v>
      </c>
      <c r="B464" s="150"/>
      <c r="C464" s="1" t="s">
        <v>1868</v>
      </c>
      <c r="D464" s="91" t="s">
        <v>1939</v>
      </c>
      <c r="E464" s="91"/>
      <c r="F464" s="14"/>
      <c r="G464" s="109">
        <v>20000</v>
      </c>
      <c r="H464" s="55">
        <v>600000</v>
      </c>
      <c r="I464" s="86"/>
      <c r="J464" s="87"/>
      <c r="K464" s="120"/>
    </row>
    <row r="465" spans="1:11" ht="65.099999999999994" customHeight="1">
      <c r="A465" s="83">
        <v>365</v>
      </c>
      <c r="B465" s="150"/>
      <c r="C465" s="1" t="s">
        <v>1869</v>
      </c>
      <c r="D465" s="91" t="s">
        <v>1939</v>
      </c>
      <c r="E465" s="91"/>
      <c r="F465" s="14"/>
      <c r="G465" s="109">
        <v>100</v>
      </c>
      <c r="H465" s="55">
        <v>0</v>
      </c>
      <c r="I465" s="86"/>
      <c r="J465" s="87"/>
      <c r="K465" s="120"/>
    </row>
    <row r="466" spans="1:11" ht="65.099999999999994" customHeight="1">
      <c r="A466" s="83">
        <v>366</v>
      </c>
      <c r="B466" s="150"/>
      <c r="C466" s="1" t="s">
        <v>1870</v>
      </c>
      <c r="D466" s="91" t="s">
        <v>1939</v>
      </c>
      <c r="E466" s="91"/>
      <c r="F466" s="14"/>
      <c r="G466" s="59">
        <v>63.333333333333336</v>
      </c>
      <c r="H466" s="55">
        <v>5728</v>
      </c>
      <c r="I466" s="86"/>
      <c r="J466" s="87"/>
      <c r="K466" s="120"/>
    </row>
    <row r="467" spans="1:11" ht="65.099999999999994" customHeight="1">
      <c r="A467" s="83">
        <v>367</v>
      </c>
      <c r="B467" s="150"/>
      <c r="C467" s="1" t="s">
        <v>1871</v>
      </c>
      <c r="D467" s="91" t="s">
        <v>1940</v>
      </c>
      <c r="E467" s="91"/>
      <c r="F467" s="14"/>
      <c r="G467" s="59">
        <v>100</v>
      </c>
      <c r="H467" s="55">
        <v>3000</v>
      </c>
      <c r="I467" s="86"/>
      <c r="J467" s="87"/>
      <c r="K467" s="120"/>
    </row>
    <row r="468" spans="1:11" ht="65.099999999999994" customHeight="1">
      <c r="A468" s="83">
        <v>368</v>
      </c>
      <c r="B468" s="150"/>
      <c r="C468" s="93" t="s">
        <v>1740</v>
      </c>
      <c r="D468" s="91" t="s">
        <v>1941</v>
      </c>
      <c r="E468" s="91"/>
      <c r="F468" s="14"/>
      <c r="G468" s="59">
        <v>100</v>
      </c>
      <c r="H468" s="93" t="s">
        <v>228</v>
      </c>
      <c r="I468" s="86"/>
      <c r="J468" s="87"/>
      <c r="K468" s="120"/>
    </row>
    <row r="469" spans="1:11" ht="65.099999999999994" customHeight="1">
      <c r="A469" s="83">
        <v>369</v>
      </c>
      <c r="B469" s="150"/>
      <c r="C469" s="1" t="s">
        <v>1872</v>
      </c>
      <c r="D469" s="91" t="s">
        <v>1939</v>
      </c>
      <c r="E469" s="91"/>
      <c r="F469" s="14"/>
      <c r="G469" s="59">
        <v>166.66666666666666</v>
      </c>
      <c r="H469" s="55">
        <v>25000</v>
      </c>
      <c r="I469" s="86"/>
      <c r="J469" s="87"/>
      <c r="K469" s="120"/>
    </row>
    <row r="470" spans="1:11" ht="65.099999999999994" customHeight="1">
      <c r="A470" s="83">
        <v>370</v>
      </c>
      <c r="B470" s="150"/>
      <c r="C470" s="1" t="s">
        <v>1873</v>
      </c>
      <c r="D470" s="91" t="s">
        <v>1939</v>
      </c>
      <c r="E470" s="91"/>
      <c r="F470" s="14"/>
      <c r="G470" s="59">
        <v>666.66666666666663</v>
      </c>
      <c r="H470" s="55">
        <v>15000</v>
      </c>
      <c r="I470" s="86"/>
      <c r="J470" s="87"/>
      <c r="K470" s="120"/>
    </row>
    <row r="471" spans="1:11" ht="65.099999999999994" customHeight="1">
      <c r="A471" s="83">
        <v>371</v>
      </c>
      <c r="B471" s="150"/>
      <c r="C471" s="93" t="s">
        <v>1741</v>
      </c>
      <c r="D471" s="91" t="s">
        <v>1942</v>
      </c>
      <c r="E471" s="91"/>
      <c r="F471" s="14"/>
      <c r="G471" s="109">
        <v>2000</v>
      </c>
      <c r="H471" s="55">
        <v>35600</v>
      </c>
      <c r="I471" s="86"/>
      <c r="J471" s="87"/>
      <c r="K471" s="120"/>
    </row>
    <row r="472" spans="1:11" ht="65.099999999999994" customHeight="1">
      <c r="A472" s="83">
        <v>372</v>
      </c>
      <c r="B472" s="150"/>
      <c r="C472" s="93" t="s">
        <v>1742</v>
      </c>
      <c r="D472" s="91" t="s">
        <v>1942</v>
      </c>
      <c r="E472" s="91"/>
      <c r="F472" s="14"/>
      <c r="G472" s="109">
        <v>2000</v>
      </c>
      <c r="H472" s="93" t="s">
        <v>228</v>
      </c>
      <c r="I472" s="86"/>
      <c r="J472" s="87"/>
      <c r="K472" s="120"/>
    </row>
    <row r="473" spans="1:11" ht="65.099999999999994" customHeight="1">
      <c r="A473" s="83">
        <v>373</v>
      </c>
      <c r="B473" s="150"/>
      <c r="C473" s="93" t="s">
        <v>1743</v>
      </c>
      <c r="D473" s="91" t="s">
        <v>1942</v>
      </c>
      <c r="E473" s="91"/>
      <c r="F473" s="14"/>
      <c r="G473" s="59">
        <v>1333.3333333333333</v>
      </c>
      <c r="H473" s="55">
        <v>20000</v>
      </c>
      <c r="I473" s="86"/>
      <c r="J473" s="87"/>
      <c r="K473" s="120"/>
    </row>
    <row r="474" spans="1:11" ht="65.099999999999994" customHeight="1">
      <c r="A474" s="83">
        <v>374</v>
      </c>
      <c r="B474" s="150"/>
      <c r="C474" s="93" t="s">
        <v>1744</v>
      </c>
      <c r="D474" s="91" t="s">
        <v>1942</v>
      </c>
      <c r="E474" s="91"/>
      <c r="F474" s="14"/>
      <c r="G474" s="59">
        <v>466.66666666666669</v>
      </c>
      <c r="H474" s="55">
        <v>0</v>
      </c>
      <c r="I474" s="86"/>
      <c r="J474" s="87"/>
      <c r="K474" s="120"/>
    </row>
    <row r="475" spans="1:11" ht="65.099999999999994" customHeight="1">
      <c r="A475" s="83">
        <v>375</v>
      </c>
      <c r="B475" s="150"/>
      <c r="C475" s="93" t="s">
        <v>1745</v>
      </c>
      <c r="D475" s="91" t="s">
        <v>1942</v>
      </c>
      <c r="E475" s="91"/>
      <c r="F475" s="14"/>
      <c r="G475" s="59">
        <v>666.66666666666663</v>
      </c>
      <c r="H475" s="55">
        <v>0</v>
      </c>
      <c r="I475" s="86"/>
      <c r="J475" s="87"/>
      <c r="K475" s="120"/>
    </row>
    <row r="476" spans="1:11" ht="65.099999999999994" customHeight="1">
      <c r="A476" s="83">
        <v>376</v>
      </c>
      <c r="B476" s="150"/>
      <c r="C476" s="93" t="s">
        <v>1746</v>
      </c>
      <c r="D476" s="91" t="s">
        <v>1942</v>
      </c>
      <c r="E476" s="91"/>
      <c r="F476" s="14"/>
      <c r="G476" s="59">
        <v>666.66666666666663</v>
      </c>
      <c r="H476" s="55">
        <v>0</v>
      </c>
      <c r="I476" s="86"/>
      <c r="J476" s="87"/>
      <c r="K476" s="120"/>
    </row>
    <row r="477" spans="1:11" ht="65.099999999999994" customHeight="1">
      <c r="A477" s="83">
        <v>377</v>
      </c>
      <c r="B477" s="150"/>
      <c r="C477" s="93" t="s">
        <v>1747</v>
      </c>
      <c r="D477" s="91" t="s">
        <v>1942</v>
      </c>
      <c r="E477" s="91"/>
      <c r="F477" s="14"/>
      <c r="G477" s="59">
        <v>1666.6666666666667</v>
      </c>
      <c r="H477" s="55">
        <v>0</v>
      </c>
      <c r="I477" s="86"/>
      <c r="J477" s="87"/>
      <c r="K477" s="120"/>
    </row>
    <row r="478" spans="1:11" ht="65.099999999999994" customHeight="1">
      <c r="A478" s="83">
        <v>378</v>
      </c>
      <c r="B478" s="150"/>
      <c r="C478" s="93" t="s">
        <v>1748</v>
      </c>
      <c r="D478" s="91" t="s">
        <v>1942</v>
      </c>
      <c r="E478" s="91"/>
      <c r="F478" s="14"/>
      <c r="G478" s="59">
        <v>333.33333333333331</v>
      </c>
      <c r="H478" s="55">
        <v>0</v>
      </c>
      <c r="I478" s="86"/>
      <c r="J478" s="87"/>
      <c r="K478" s="120"/>
    </row>
    <row r="479" spans="1:11" ht="65.099999999999994" customHeight="1">
      <c r="A479" s="83">
        <v>379</v>
      </c>
      <c r="B479" s="150"/>
      <c r="C479" s="93" t="s">
        <v>1749</v>
      </c>
      <c r="D479" s="91" t="s">
        <v>1942</v>
      </c>
      <c r="E479" s="91"/>
      <c r="F479" s="14"/>
      <c r="G479" s="109">
        <v>2500</v>
      </c>
      <c r="H479" s="55">
        <v>0</v>
      </c>
      <c r="I479" s="86"/>
      <c r="J479" s="87"/>
      <c r="K479" s="120"/>
    </row>
    <row r="480" spans="1:11" ht="65.099999999999994" customHeight="1">
      <c r="A480" s="83">
        <v>380</v>
      </c>
      <c r="B480" s="150"/>
      <c r="C480" s="1" t="s">
        <v>1874</v>
      </c>
      <c r="D480" s="91" t="s">
        <v>1945</v>
      </c>
      <c r="E480" s="91"/>
      <c r="F480" s="14"/>
      <c r="G480" s="59">
        <v>1666.6666666666667</v>
      </c>
      <c r="H480" s="55">
        <v>25000</v>
      </c>
      <c r="I480" s="86"/>
      <c r="J480" s="87"/>
      <c r="K480" s="120"/>
    </row>
    <row r="481" spans="1:11" ht="65.099999999999994" customHeight="1">
      <c r="A481" s="83">
        <v>381</v>
      </c>
      <c r="B481" s="150"/>
      <c r="C481" s="1" t="s">
        <v>1875</v>
      </c>
      <c r="D481" s="91" t="s">
        <v>1945</v>
      </c>
      <c r="E481" s="91"/>
      <c r="F481" s="14"/>
      <c r="G481" s="109">
        <v>1000</v>
      </c>
      <c r="H481" s="55">
        <v>10000</v>
      </c>
      <c r="I481" s="86"/>
      <c r="J481" s="87"/>
      <c r="K481" s="120"/>
    </row>
    <row r="482" spans="1:11" ht="65.099999999999994" customHeight="1">
      <c r="A482" s="83">
        <v>382</v>
      </c>
      <c r="B482" s="150"/>
      <c r="C482" s="1" t="s">
        <v>1876</v>
      </c>
      <c r="D482" s="91" t="s">
        <v>1945</v>
      </c>
      <c r="E482" s="91"/>
      <c r="F482" s="14"/>
      <c r="G482" s="109">
        <v>2000</v>
      </c>
      <c r="H482" s="55">
        <v>60000</v>
      </c>
      <c r="I482" s="86"/>
      <c r="J482" s="87"/>
      <c r="K482" s="120"/>
    </row>
    <row r="483" spans="1:11" ht="65.099999999999994" customHeight="1">
      <c r="A483" s="83">
        <v>383</v>
      </c>
      <c r="B483" s="150"/>
      <c r="C483" s="1" t="s">
        <v>1877</v>
      </c>
      <c r="D483" s="91" t="s">
        <v>1945</v>
      </c>
      <c r="E483" s="91"/>
      <c r="F483" s="14"/>
      <c r="G483" s="109">
        <v>10000</v>
      </c>
      <c r="H483" s="55">
        <v>300000</v>
      </c>
      <c r="I483" s="86"/>
      <c r="J483" s="87"/>
      <c r="K483" s="120"/>
    </row>
    <row r="484" spans="1:11" ht="65.099999999999994" customHeight="1">
      <c r="A484" s="83">
        <v>384</v>
      </c>
      <c r="B484" s="150"/>
      <c r="C484" s="1" t="s">
        <v>1878</v>
      </c>
      <c r="D484" s="91" t="s">
        <v>1945</v>
      </c>
      <c r="E484" s="91"/>
      <c r="F484" s="14"/>
      <c r="G484" s="109">
        <v>100</v>
      </c>
      <c r="H484" s="55">
        <v>100</v>
      </c>
      <c r="I484" s="86"/>
      <c r="J484" s="87"/>
      <c r="K484" s="120"/>
    </row>
    <row r="485" spans="1:11" ht="65.099999999999994" customHeight="1">
      <c r="A485" s="83">
        <v>385</v>
      </c>
      <c r="B485" s="150"/>
      <c r="C485" s="1" t="s">
        <v>1879</v>
      </c>
      <c r="D485" s="91" t="s">
        <v>1945</v>
      </c>
      <c r="E485" s="91"/>
      <c r="F485" s="14"/>
      <c r="G485" s="109">
        <v>1600</v>
      </c>
      <c r="H485" s="55">
        <v>24000</v>
      </c>
      <c r="I485" s="86"/>
      <c r="J485" s="87"/>
      <c r="K485" s="120"/>
    </row>
    <row r="486" spans="1:11" ht="65.099999999999994" customHeight="1">
      <c r="A486" s="83">
        <v>386</v>
      </c>
      <c r="B486" s="150"/>
      <c r="C486" s="1" t="s">
        <v>1880</v>
      </c>
      <c r="D486" s="91" t="s">
        <v>1945</v>
      </c>
      <c r="E486" s="91"/>
      <c r="F486" s="14"/>
      <c r="G486" s="61">
        <v>666.66666666666663</v>
      </c>
      <c r="H486" s="55">
        <v>200</v>
      </c>
      <c r="I486" s="86"/>
      <c r="J486" s="87"/>
      <c r="K486" s="120"/>
    </row>
    <row r="487" spans="1:11" ht="65.099999999999994" customHeight="1">
      <c r="A487" s="83">
        <v>387</v>
      </c>
      <c r="B487" s="150"/>
      <c r="C487" s="1" t="s">
        <v>1881</v>
      </c>
      <c r="D487" s="91" t="s">
        <v>1945</v>
      </c>
      <c r="E487" s="91"/>
      <c r="F487" s="14"/>
      <c r="G487" s="109">
        <v>833</v>
      </c>
      <c r="H487" s="93" t="s">
        <v>1960</v>
      </c>
      <c r="I487" s="86"/>
      <c r="J487" s="87"/>
      <c r="K487" s="120"/>
    </row>
    <row r="488" spans="1:11" ht="65.099999999999994" customHeight="1">
      <c r="A488" s="83">
        <v>388</v>
      </c>
      <c r="B488" s="150"/>
      <c r="C488" s="1" t="s">
        <v>1882</v>
      </c>
      <c r="D488" s="91" t="s">
        <v>1945</v>
      </c>
      <c r="E488" s="91"/>
      <c r="F488" s="14"/>
      <c r="G488" s="109">
        <v>1666.6</v>
      </c>
      <c r="H488" s="93" t="s">
        <v>1961</v>
      </c>
      <c r="I488" s="86"/>
      <c r="J488" s="87"/>
      <c r="K488" s="120"/>
    </row>
    <row r="489" spans="1:11" ht="65.099999999999994" customHeight="1">
      <c r="A489" s="83">
        <v>389</v>
      </c>
      <c r="B489" s="150"/>
      <c r="C489" s="1" t="s">
        <v>1883</v>
      </c>
      <c r="D489" s="91" t="s">
        <v>1945</v>
      </c>
      <c r="E489" s="91"/>
      <c r="F489" s="14"/>
      <c r="G489" s="109">
        <v>833</v>
      </c>
      <c r="H489" s="93" t="s">
        <v>1962</v>
      </c>
      <c r="I489" s="86"/>
      <c r="J489" s="87"/>
      <c r="K489" s="120"/>
    </row>
    <row r="490" spans="1:11" ht="65.099999999999994" customHeight="1">
      <c r="A490" s="83">
        <v>390</v>
      </c>
      <c r="B490" s="150"/>
      <c r="C490" s="1" t="s">
        <v>1884</v>
      </c>
      <c r="D490" s="91" t="s">
        <v>1945</v>
      </c>
      <c r="E490" s="91"/>
      <c r="F490" s="14"/>
      <c r="G490" s="109">
        <v>2000</v>
      </c>
      <c r="H490" s="55">
        <v>0</v>
      </c>
      <c r="I490" s="86"/>
      <c r="J490" s="87"/>
      <c r="K490" s="120"/>
    </row>
    <row r="491" spans="1:11" ht="65.099999999999994" customHeight="1">
      <c r="A491" s="83">
        <v>391</v>
      </c>
      <c r="B491" s="150"/>
      <c r="C491" s="1" t="s">
        <v>1885</v>
      </c>
      <c r="D491" s="91" t="s">
        <v>1945</v>
      </c>
      <c r="E491" s="91"/>
      <c r="F491" s="14"/>
      <c r="G491" s="109">
        <v>4000</v>
      </c>
      <c r="H491" s="55">
        <v>0</v>
      </c>
      <c r="I491" s="86"/>
      <c r="J491" s="87"/>
      <c r="K491" s="120"/>
    </row>
    <row r="492" spans="1:11" ht="65.099999999999994" customHeight="1">
      <c r="A492" s="83">
        <v>392</v>
      </c>
      <c r="B492" s="150"/>
      <c r="C492" s="1" t="s">
        <v>1886</v>
      </c>
      <c r="D492" s="91" t="s">
        <v>1945</v>
      </c>
      <c r="E492" s="91"/>
      <c r="F492" s="14"/>
      <c r="G492" s="109">
        <v>500</v>
      </c>
      <c r="H492" s="55">
        <v>0</v>
      </c>
      <c r="I492" s="86"/>
      <c r="J492" s="87"/>
      <c r="K492" s="120"/>
    </row>
    <row r="493" spans="1:11" ht="65.099999999999994" customHeight="1">
      <c r="A493" s="83">
        <v>393</v>
      </c>
      <c r="B493" s="150"/>
      <c r="C493" s="93" t="s">
        <v>1750</v>
      </c>
      <c r="D493" s="91" t="s">
        <v>1946</v>
      </c>
      <c r="E493" s="91"/>
      <c r="F493" s="14"/>
      <c r="G493" s="109">
        <v>500</v>
      </c>
      <c r="H493" s="55">
        <v>0</v>
      </c>
      <c r="I493" s="86"/>
      <c r="J493" s="87"/>
      <c r="K493" s="120"/>
    </row>
    <row r="494" spans="1:11" ht="65.099999999999994" customHeight="1">
      <c r="A494" s="83">
        <v>394</v>
      </c>
      <c r="B494" s="150"/>
      <c r="C494" s="1" t="s">
        <v>1887</v>
      </c>
      <c r="D494" s="91" t="s">
        <v>1946</v>
      </c>
      <c r="E494" s="91"/>
      <c r="F494" s="14"/>
      <c r="G494" s="109">
        <v>2000</v>
      </c>
      <c r="H494" s="55">
        <v>0</v>
      </c>
      <c r="I494" s="86"/>
      <c r="J494" s="87"/>
      <c r="K494" s="120"/>
    </row>
    <row r="495" spans="1:11" ht="65.099999999999994" customHeight="1">
      <c r="A495" s="83">
        <v>395</v>
      </c>
      <c r="B495" s="150"/>
      <c r="C495" s="1" t="s">
        <v>1888</v>
      </c>
      <c r="D495" s="91" t="s">
        <v>1947</v>
      </c>
      <c r="E495" s="91"/>
      <c r="F495" s="14"/>
      <c r="G495" s="109">
        <v>450</v>
      </c>
      <c r="H495" s="55">
        <v>3250</v>
      </c>
      <c r="I495" s="86"/>
      <c r="J495" s="87"/>
      <c r="K495" s="120"/>
    </row>
    <row r="496" spans="1:11" ht="65.099999999999994" customHeight="1">
      <c r="A496" s="83">
        <v>396</v>
      </c>
      <c r="B496" s="150"/>
      <c r="C496" s="1" t="s">
        <v>1889</v>
      </c>
      <c r="D496" s="91" t="s">
        <v>1947</v>
      </c>
      <c r="E496" s="91"/>
      <c r="F496" s="14"/>
      <c r="G496" s="109">
        <v>500</v>
      </c>
      <c r="H496" s="55">
        <v>33370</v>
      </c>
      <c r="I496" s="86"/>
      <c r="J496" s="87"/>
      <c r="K496" s="120"/>
    </row>
    <row r="497" spans="1:11" ht="65.099999999999994" customHeight="1">
      <c r="A497" s="83">
        <v>397</v>
      </c>
      <c r="B497" s="150"/>
      <c r="C497" s="1" t="s">
        <v>1890</v>
      </c>
      <c r="D497" s="91" t="s">
        <v>1947</v>
      </c>
      <c r="E497" s="91"/>
      <c r="F497" s="14"/>
      <c r="G497" s="109">
        <v>1000</v>
      </c>
      <c r="H497" s="55">
        <v>0</v>
      </c>
      <c r="I497" s="86"/>
      <c r="J497" s="87"/>
      <c r="K497" s="120"/>
    </row>
    <row r="498" spans="1:11" ht="65.099999999999994" customHeight="1">
      <c r="A498" s="83">
        <v>398</v>
      </c>
      <c r="B498" s="150"/>
      <c r="C498" s="93" t="s">
        <v>1751</v>
      </c>
      <c r="D498" s="91" t="s">
        <v>469</v>
      </c>
      <c r="E498" s="91"/>
      <c r="F498" s="14"/>
      <c r="G498" s="109">
        <v>6000</v>
      </c>
      <c r="H498" s="55">
        <v>12000</v>
      </c>
      <c r="I498" s="86"/>
      <c r="J498" s="87"/>
      <c r="K498" s="120"/>
    </row>
    <row r="499" spans="1:11" ht="65.099999999999994" customHeight="1">
      <c r="A499" s="83">
        <v>399</v>
      </c>
      <c r="B499" s="150"/>
      <c r="C499" s="1" t="s">
        <v>1891</v>
      </c>
      <c r="D499" s="91" t="s">
        <v>469</v>
      </c>
      <c r="E499" s="91"/>
      <c r="F499" s="14"/>
      <c r="G499" s="109">
        <v>4800</v>
      </c>
      <c r="H499" s="55">
        <v>77458</v>
      </c>
      <c r="I499" s="86"/>
      <c r="J499" s="87"/>
      <c r="K499" s="120"/>
    </row>
    <row r="500" spans="1:11" ht="65.099999999999994" customHeight="1">
      <c r="A500" s="83">
        <v>400</v>
      </c>
      <c r="B500" s="150"/>
      <c r="C500" s="93" t="s">
        <v>1752</v>
      </c>
      <c r="D500" s="91" t="s">
        <v>469</v>
      </c>
      <c r="E500" s="91"/>
      <c r="F500" s="14"/>
      <c r="G500" s="59">
        <v>1666.6666666666667</v>
      </c>
      <c r="H500" s="55">
        <v>15000</v>
      </c>
      <c r="I500" s="86"/>
      <c r="J500" s="87"/>
      <c r="K500" s="120"/>
    </row>
    <row r="501" spans="1:11" ht="65.099999999999994" customHeight="1">
      <c r="A501" s="83">
        <v>401</v>
      </c>
      <c r="B501" s="150"/>
      <c r="C501" s="93" t="s">
        <v>1753</v>
      </c>
      <c r="D501" s="91" t="s">
        <v>469</v>
      </c>
      <c r="E501" s="91"/>
      <c r="F501" s="14"/>
      <c r="G501" s="109">
        <v>10000</v>
      </c>
      <c r="H501" s="55">
        <v>0</v>
      </c>
      <c r="I501" s="86"/>
      <c r="J501" s="87"/>
      <c r="K501" s="120"/>
    </row>
    <row r="502" spans="1:11" ht="65.099999999999994" customHeight="1">
      <c r="A502" s="83">
        <v>402</v>
      </c>
      <c r="B502" s="150"/>
      <c r="C502" s="1" t="s">
        <v>1892</v>
      </c>
      <c r="D502" s="91" t="s">
        <v>469</v>
      </c>
      <c r="E502" s="91"/>
      <c r="F502" s="14"/>
      <c r="G502" s="59">
        <v>1666.6666666666667</v>
      </c>
      <c r="H502" s="55">
        <v>30500</v>
      </c>
      <c r="I502" s="86"/>
      <c r="J502" s="87"/>
      <c r="K502" s="120"/>
    </row>
    <row r="503" spans="1:11" ht="65.099999999999994" customHeight="1">
      <c r="A503" s="83">
        <v>403</v>
      </c>
      <c r="B503" s="150"/>
      <c r="C503" s="93" t="s">
        <v>1754</v>
      </c>
      <c r="D503" s="91" t="s">
        <v>469</v>
      </c>
      <c r="E503" s="91"/>
      <c r="F503" s="14"/>
      <c r="G503" s="59">
        <v>666.66666666666663</v>
      </c>
      <c r="H503" s="55">
        <v>0</v>
      </c>
      <c r="I503" s="86"/>
      <c r="J503" s="87"/>
      <c r="K503" s="120"/>
    </row>
    <row r="504" spans="1:11" ht="65.099999999999994" customHeight="1">
      <c r="A504" s="83">
        <v>404</v>
      </c>
      <c r="B504" s="150"/>
      <c r="C504" s="93" t="s">
        <v>1755</v>
      </c>
      <c r="D504" s="91" t="s">
        <v>469</v>
      </c>
      <c r="E504" s="91"/>
      <c r="F504" s="14"/>
      <c r="G504" s="59">
        <v>833.33333333333337</v>
      </c>
      <c r="H504" s="55">
        <v>15940</v>
      </c>
      <c r="I504" s="86"/>
      <c r="J504" s="87"/>
      <c r="K504" s="120"/>
    </row>
    <row r="505" spans="1:11" ht="65.099999999999994" customHeight="1">
      <c r="A505" s="83">
        <v>405</v>
      </c>
      <c r="B505" s="150"/>
      <c r="C505" s="93" t="s">
        <v>1948</v>
      </c>
      <c r="D505" s="91" t="s">
        <v>469</v>
      </c>
      <c r="E505" s="91"/>
      <c r="F505" s="14"/>
      <c r="G505" s="59">
        <v>1333.3333333333333</v>
      </c>
      <c r="H505" s="55">
        <v>0</v>
      </c>
      <c r="I505" s="86"/>
      <c r="J505" s="87"/>
      <c r="K505" s="120"/>
    </row>
    <row r="506" spans="1:11" ht="65.099999999999994" customHeight="1">
      <c r="A506" s="83">
        <v>406</v>
      </c>
      <c r="B506" s="150"/>
      <c r="C506" s="93" t="s">
        <v>1756</v>
      </c>
      <c r="D506" s="91" t="s">
        <v>469</v>
      </c>
      <c r="E506" s="91"/>
      <c r="F506" s="14"/>
      <c r="G506" s="59">
        <v>266.66666666666669</v>
      </c>
      <c r="H506" s="55">
        <v>0</v>
      </c>
      <c r="I506" s="86"/>
      <c r="J506" s="87"/>
      <c r="K506" s="120"/>
    </row>
    <row r="507" spans="1:11" ht="65.099999999999994" customHeight="1">
      <c r="A507" s="83">
        <v>407</v>
      </c>
      <c r="B507" s="150"/>
      <c r="C507" s="93" t="s">
        <v>1757</v>
      </c>
      <c r="D507" s="91" t="s">
        <v>469</v>
      </c>
      <c r="E507" s="91"/>
      <c r="F507" s="14"/>
      <c r="G507" s="59">
        <v>1666.6666666666667</v>
      </c>
      <c r="H507" s="55">
        <v>500</v>
      </c>
      <c r="I507" s="86"/>
      <c r="J507" s="87"/>
      <c r="K507" s="120"/>
    </row>
    <row r="508" spans="1:11" ht="65.099999999999994" customHeight="1">
      <c r="A508" s="83">
        <v>408</v>
      </c>
      <c r="B508" s="150"/>
      <c r="C508" s="93" t="s">
        <v>1758</v>
      </c>
      <c r="D508" s="91" t="s">
        <v>469</v>
      </c>
      <c r="E508" s="91"/>
      <c r="F508" s="14"/>
      <c r="G508" s="59">
        <v>1666.6666666666667</v>
      </c>
      <c r="H508" s="55">
        <v>28000</v>
      </c>
      <c r="I508" s="86"/>
      <c r="J508" s="87"/>
      <c r="K508" s="120"/>
    </row>
    <row r="509" spans="1:11" ht="65.099999999999994" customHeight="1">
      <c r="A509" s="83">
        <v>409</v>
      </c>
      <c r="B509" s="150"/>
      <c r="C509" s="93" t="s">
        <v>1759</v>
      </c>
      <c r="D509" s="91" t="s">
        <v>469</v>
      </c>
      <c r="E509" s="91"/>
      <c r="F509" s="14"/>
      <c r="G509" s="109">
        <v>2000</v>
      </c>
      <c r="H509" s="55">
        <v>10420</v>
      </c>
      <c r="I509" s="86"/>
      <c r="J509" s="87"/>
      <c r="K509" s="120"/>
    </row>
    <row r="510" spans="1:11" ht="65.099999999999994" customHeight="1">
      <c r="A510" s="83">
        <v>410</v>
      </c>
      <c r="B510" s="150"/>
      <c r="C510" s="93" t="s">
        <v>1760</v>
      </c>
      <c r="D510" s="91" t="s">
        <v>469</v>
      </c>
      <c r="E510" s="91"/>
      <c r="F510" s="14"/>
      <c r="G510" s="109">
        <v>10000</v>
      </c>
      <c r="H510" s="55">
        <v>65130</v>
      </c>
      <c r="I510" s="86"/>
      <c r="J510" s="87"/>
      <c r="K510" s="120"/>
    </row>
    <row r="511" spans="1:11" ht="65.099999999999994" customHeight="1">
      <c r="A511" s="83">
        <v>411</v>
      </c>
      <c r="B511" s="150"/>
      <c r="C511" s="1" t="s">
        <v>1893</v>
      </c>
      <c r="D511" s="91" t="s">
        <v>469</v>
      </c>
      <c r="E511" s="91"/>
      <c r="F511" s="14"/>
      <c r="G511" s="109">
        <v>2160</v>
      </c>
      <c r="H511" s="55">
        <v>17834</v>
      </c>
      <c r="I511" s="86"/>
      <c r="J511" s="87"/>
      <c r="K511" s="120"/>
    </row>
    <row r="512" spans="1:11" ht="65.099999999999994" customHeight="1">
      <c r="A512" s="83">
        <v>412</v>
      </c>
      <c r="B512" s="150"/>
      <c r="C512" s="93" t="s">
        <v>1761</v>
      </c>
      <c r="D512" s="91" t="s">
        <v>469</v>
      </c>
      <c r="E512" s="91"/>
      <c r="F512" s="14"/>
      <c r="G512" s="109">
        <v>3000</v>
      </c>
      <c r="H512" s="55">
        <v>9430</v>
      </c>
      <c r="I512" s="86"/>
      <c r="J512" s="87"/>
      <c r="K512" s="120"/>
    </row>
    <row r="513" spans="1:11" ht="65.099999999999994" customHeight="1">
      <c r="A513" s="83">
        <v>413</v>
      </c>
      <c r="B513" s="150"/>
      <c r="C513" s="1" t="s">
        <v>1894</v>
      </c>
      <c r="D513" s="91" t="s">
        <v>469</v>
      </c>
      <c r="E513" s="91"/>
      <c r="F513" s="14"/>
      <c r="G513" s="62">
        <v>3333.3333333333335</v>
      </c>
      <c r="H513" s="55">
        <v>98868</v>
      </c>
      <c r="I513" s="86"/>
      <c r="J513" s="87"/>
      <c r="K513" s="120"/>
    </row>
    <row r="514" spans="1:11" ht="65.099999999999994" customHeight="1">
      <c r="A514" s="83">
        <v>414</v>
      </c>
      <c r="B514" s="150"/>
      <c r="C514" s="93" t="s">
        <v>1762</v>
      </c>
      <c r="D514" s="91" t="s">
        <v>468</v>
      </c>
      <c r="E514" s="91"/>
      <c r="F514" s="14"/>
      <c r="G514" s="109">
        <v>30000</v>
      </c>
      <c r="H514" s="55">
        <v>317230</v>
      </c>
      <c r="I514" s="86"/>
      <c r="J514" s="87"/>
      <c r="K514" s="120"/>
    </row>
    <row r="515" spans="1:11" ht="65.099999999999994" customHeight="1">
      <c r="A515" s="83">
        <v>415</v>
      </c>
      <c r="B515" s="150"/>
      <c r="C515" s="93" t="s">
        <v>1763</v>
      </c>
      <c r="D515" s="91" t="s">
        <v>473</v>
      </c>
      <c r="E515" s="91"/>
      <c r="F515" s="14"/>
      <c r="G515" s="61">
        <v>833.33333333333337</v>
      </c>
      <c r="H515" s="55">
        <v>15000</v>
      </c>
      <c r="I515" s="86"/>
      <c r="J515" s="87"/>
      <c r="K515" s="120"/>
    </row>
    <row r="516" spans="1:11" ht="65.099999999999994" customHeight="1">
      <c r="A516" s="83">
        <v>416</v>
      </c>
      <c r="B516" s="150"/>
      <c r="C516" s="93" t="s">
        <v>1764</v>
      </c>
      <c r="D516" s="91" t="s">
        <v>473</v>
      </c>
      <c r="E516" s="91"/>
      <c r="F516" s="14"/>
      <c r="G516" s="109">
        <v>500</v>
      </c>
      <c r="H516" s="55">
        <v>10000</v>
      </c>
      <c r="I516" s="86"/>
      <c r="J516" s="87"/>
      <c r="K516" s="120"/>
    </row>
    <row r="517" spans="1:11" ht="65.099999999999994" customHeight="1">
      <c r="A517" s="83">
        <v>417</v>
      </c>
      <c r="B517" s="150"/>
      <c r="C517" s="93" t="s">
        <v>1765</v>
      </c>
      <c r="D517" s="91" t="s">
        <v>473</v>
      </c>
      <c r="E517" s="91"/>
      <c r="F517" s="14"/>
      <c r="G517" s="59">
        <v>3333.3333333333335</v>
      </c>
      <c r="H517" s="55">
        <v>10000</v>
      </c>
      <c r="I517" s="86"/>
      <c r="J517" s="87"/>
      <c r="K517" s="120"/>
    </row>
    <row r="518" spans="1:11" ht="65.099999999999994" customHeight="1">
      <c r="A518" s="83">
        <v>418</v>
      </c>
      <c r="B518" s="150"/>
      <c r="C518" s="93" t="s">
        <v>1766</v>
      </c>
      <c r="D518" s="91" t="s">
        <v>473</v>
      </c>
      <c r="E518" s="91"/>
      <c r="F518" s="14"/>
      <c r="G518" s="109">
        <v>2000</v>
      </c>
      <c r="H518" s="55">
        <v>0</v>
      </c>
      <c r="I518" s="86"/>
      <c r="J518" s="87"/>
      <c r="K518" s="120"/>
    </row>
    <row r="519" spans="1:11" ht="65.099999999999994" customHeight="1">
      <c r="A519" s="83">
        <v>419</v>
      </c>
      <c r="B519" s="150"/>
      <c r="C519" s="93" t="s">
        <v>1767</v>
      </c>
      <c r="D519" s="91" t="s">
        <v>471</v>
      </c>
      <c r="E519" s="91"/>
      <c r="F519" s="14"/>
      <c r="G519" s="59">
        <v>666.66666666666663</v>
      </c>
      <c r="H519" s="55">
        <v>13977</v>
      </c>
      <c r="I519" s="86"/>
      <c r="J519" s="87"/>
      <c r="K519" s="120"/>
    </row>
    <row r="520" spans="1:11" ht="65.099999999999994" customHeight="1">
      <c r="A520" s="83">
        <v>420</v>
      </c>
      <c r="B520" s="150"/>
      <c r="C520" s="93" t="s">
        <v>1768</v>
      </c>
      <c r="D520" s="91" t="s">
        <v>471</v>
      </c>
      <c r="E520" s="91"/>
      <c r="F520" s="14"/>
      <c r="G520" s="109">
        <v>500</v>
      </c>
      <c r="H520" s="55">
        <v>10800</v>
      </c>
      <c r="I520" s="86"/>
      <c r="J520" s="87"/>
      <c r="K520" s="120"/>
    </row>
    <row r="521" spans="1:11" ht="65.099999999999994" customHeight="1">
      <c r="A521" s="83">
        <v>421</v>
      </c>
      <c r="B521" s="150"/>
      <c r="C521" s="93" t="s">
        <v>1769</v>
      </c>
      <c r="D521" s="91" t="s">
        <v>472</v>
      </c>
      <c r="E521" s="91"/>
      <c r="F521" s="14"/>
      <c r="G521" s="109">
        <v>2000</v>
      </c>
      <c r="H521" s="55">
        <v>4505</v>
      </c>
      <c r="I521" s="86"/>
      <c r="J521" s="87"/>
      <c r="K521" s="120"/>
    </row>
    <row r="522" spans="1:11" ht="65.099999999999994" customHeight="1">
      <c r="A522" s="83">
        <v>422</v>
      </c>
      <c r="B522" s="150"/>
      <c r="C522" s="93" t="s">
        <v>1770</v>
      </c>
      <c r="D522" s="91" t="s">
        <v>472</v>
      </c>
      <c r="E522" s="91"/>
      <c r="F522" s="14"/>
      <c r="G522" s="109">
        <v>2000</v>
      </c>
      <c r="H522" s="55">
        <v>0</v>
      </c>
      <c r="I522" s="86"/>
      <c r="J522" s="87"/>
      <c r="K522" s="120"/>
    </row>
    <row r="523" spans="1:11" ht="65.099999999999994" customHeight="1">
      <c r="A523" s="83">
        <v>423</v>
      </c>
      <c r="B523" s="150"/>
      <c r="C523" s="93" t="s">
        <v>1771</v>
      </c>
      <c r="D523" s="91" t="s">
        <v>472</v>
      </c>
      <c r="E523" s="91"/>
      <c r="F523" s="14"/>
      <c r="G523" s="109">
        <v>2500</v>
      </c>
      <c r="H523" s="55">
        <v>0</v>
      </c>
      <c r="I523" s="86"/>
      <c r="J523" s="87"/>
      <c r="K523" s="120"/>
    </row>
    <row r="524" spans="1:11" ht="65.099999999999994" customHeight="1">
      <c r="A524" s="83">
        <v>424</v>
      </c>
      <c r="B524" s="150"/>
      <c r="C524" s="93" t="s">
        <v>1772</v>
      </c>
      <c r="D524" s="91" t="s">
        <v>472</v>
      </c>
      <c r="E524" s="91"/>
      <c r="F524" s="14"/>
      <c r="G524" s="109">
        <v>2000</v>
      </c>
      <c r="H524" s="55">
        <v>2000</v>
      </c>
      <c r="I524" s="86"/>
      <c r="J524" s="87"/>
      <c r="K524" s="120"/>
    </row>
    <row r="525" spans="1:11" ht="65.099999999999994" customHeight="1">
      <c r="A525" s="83">
        <v>425</v>
      </c>
      <c r="B525" s="150"/>
      <c r="C525" s="93" t="s">
        <v>1773</v>
      </c>
      <c r="D525" s="91" t="s">
        <v>472</v>
      </c>
      <c r="E525" s="91"/>
      <c r="F525" s="14"/>
      <c r="G525" s="109">
        <v>8000</v>
      </c>
      <c r="H525" s="55">
        <v>0</v>
      </c>
      <c r="I525" s="86"/>
      <c r="J525" s="87"/>
      <c r="K525" s="120"/>
    </row>
    <row r="526" spans="1:11" ht="65.099999999999994" customHeight="1">
      <c r="A526" s="83">
        <v>426</v>
      </c>
      <c r="B526" s="150"/>
      <c r="C526" s="93" t="s">
        <v>1774</v>
      </c>
      <c r="D526" s="91" t="s">
        <v>470</v>
      </c>
      <c r="E526" s="91"/>
      <c r="F526" s="14"/>
      <c r="G526" s="109">
        <v>2000</v>
      </c>
      <c r="H526" s="55">
        <v>16000</v>
      </c>
      <c r="I526" s="86"/>
      <c r="J526" s="87"/>
      <c r="K526" s="120"/>
    </row>
    <row r="527" spans="1:11" ht="65.099999999999994" customHeight="1">
      <c r="A527" s="83">
        <v>427</v>
      </c>
      <c r="B527" s="150"/>
      <c r="C527" s="93" t="s">
        <v>1775</v>
      </c>
      <c r="D527" s="91" t="s">
        <v>470</v>
      </c>
      <c r="E527" s="91"/>
      <c r="F527" s="14"/>
      <c r="G527" s="59">
        <v>6666.666666666667</v>
      </c>
      <c r="H527" s="55">
        <v>150000</v>
      </c>
      <c r="I527" s="86"/>
      <c r="J527" s="87"/>
      <c r="K527" s="120"/>
    </row>
    <row r="528" spans="1:11" ht="65.099999999999994" customHeight="1">
      <c r="A528" s="83">
        <v>428</v>
      </c>
      <c r="B528" s="150"/>
      <c r="C528" s="93" t="s">
        <v>1776</v>
      </c>
      <c r="D528" s="91" t="s">
        <v>470</v>
      </c>
      <c r="E528" s="91"/>
      <c r="F528" s="14"/>
      <c r="G528" s="109">
        <v>1200</v>
      </c>
      <c r="H528" s="55">
        <v>1281</v>
      </c>
      <c r="I528" s="86"/>
      <c r="J528" s="87"/>
      <c r="K528" s="120"/>
    </row>
    <row r="529" spans="1:11" ht="65.099999999999994" customHeight="1">
      <c r="A529" s="83">
        <v>429</v>
      </c>
      <c r="B529" s="150"/>
      <c r="C529" s="93" t="s">
        <v>1777</v>
      </c>
      <c r="D529" s="91" t="s">
        <v>470</v>
      </c>
      <c r="E529" s="91"/>
      <c r="F529" s="14"/>
      <c r="G529" s="59">
        <v>1733.3333333333301</v>
      </c>
      <c r="H529" s="55">
        <v>1800</v>
      </c>
      <c r="I529" s="86"/>
      <c r="J529" s="87"/>
      <c r="K529" s="120"/>
    </row>
    <row r="530" spans="1:11" ht="65.099999999999994" customHeight="1">
      <c r="A530" s="83">
        <v>430</v>
      </c>
      <c r="B530" s="150"/>
      <c r="C530" s="93" t="s">
        <v>1778</v>
      </c>
      <c r="D530" s="91" t="s">
        <v>470</v>
      </c>
      <c r="E530" s="91"/>
      <c r="F530" s="14"/>
      <c r="G530" s="59">
        <v>8333.3333333333339</v>
      </c>
      <c r="H530" s="55">
        <v>41132</v>
      </c>
      <c r="I530" s="86"/>
      <c r="J530" s="87"/>
      <c r="K530" s="120"/>
    </row>
    <row r="531" spans="1:11" ht="65.099999999999994" customHeight="1">
      <c r="A531" s="83">
        <v>431</v>
      </c>
      <c r="B531" s="150"/>
      <c r="C531" s="93" t="s">
        <v>1779</v>
      </c>
      <c r="D531" s="91" t="s">
        <v>475</v>
      </c>
      <c r="E531" s="91"/>
      <c r="F531" s="14"/>
      <c r="G531" s="59">
        <v>333.33333333333331</v>
      </c>
      <c r="H531" s="55">
        <v>4000</v>
      </c>
      <c r="I531" s="86"/>
      <c r="J531" s="87"/>
      <c r="K531" s="120"/>
    </row>
    <row r="532" spans="1:11" ht="65.099999999999994" customHeight="1">
      <c r="A532" s="83">
        <v>432</v>
      </c>
      <c r="B532" s="150"/>
      <c r="C532" s="1" t="s">
        <v>1895</v>
      </c>
      <c r="D532" s="91" t="s">
        <v>475</v>
      </c>
      <c r="E532" s="91"/>
      <c r="F532" s="14"/>
      <c r="G532" s="59">
        <v>333.33333333333331</v>
      </c>
      <c r="H532" s="55">
        <v>6000</v>
      </c>
      <c r="I532" s="86"/>
      <c r="J532" s="87"/>
      <c r="K532" s="120"/>
    </row>
    <row r="533" spans="1:11" ht="65.099999999999994" customHeight="1">
      <c r="A533" s="83">
        <v>433</v>
      </c>
      <c r="B533" s="150"/>
      <c r="C533" s="93" t="s">
        <v>1780</v>
      </c>
      <c r="D533" s="91" t="s">
        <v>475</v>
      </c>
      <c r="E533" s="91"/>
      <c r="F533" s="14"/>
      <c r="G533" s="109">
        <v>100</v>
      </c>
      <c r="H533" s="55">
        <v>2000</v>
      </c>
      <c r="I533" s="86"/>
      <c r="J533" s="87"/>
      <c r="K533" s="120"/>
    </row>
    <row r="534" spans="1:11" ht="65.099999999999994" customHeight="1">
      <c r="A534" s="83">
        <v>434</v>
      </c>
      <c r="B534" s="150"/>
      <c r="C534" s="1" t="s">
        <v>1896</v>
      </c>
      <c r="D534" s="91" t="s">
        <v>475</v>
      </c>
      <c r="E534" s="91"/>
      <c r="F534" s="14"/>
      <c r="G534" s="109">
        <v>200</v>
      </c>
      <c r="H534" s="55">
        <v>3500</v>
      </c>
      <c r="I534" s="86"/>
      <c r="J534" s="87"/>
      <c r="K534" s="120"/>
    </row>
    <row r="535" spans="1:11" ht="65.099999999999994" customHeight="1">
      <c r="A535" s="83">
        <v>435</v>
      </c>
      <c r="B535" s="150"/>
      <c r="C535" s="93" t="s">
        <v>1781</v>
      </c>
      <c r="D535" s="91" t="s">
        <v>475</v>
      </c>
      <c r="E535" s="91"/>
      <c r="F535" s="14"/>
      <c r="G535" s="59">
        <v>33.333333333333336</v>
      </c>
      <c r="H535" s="55">
        <v>700</v>
      </c>
      <c r="I535" s="86"/>
      <c r="J535" s="87"/>
      <c r="K535" s="120"/>
    </row>
    <row r="536" spans="1:11" ht="65.099999999999994" customHeight="1">
      <c r="A536" s="83">
        <v>436</v>
      </c>
      <c r="B536" s="150"/>
      <c r="C536" s="93" t="s">
        <v>1782</v>
      </c>
      <c r="D536" s="91" t="s">
        <v>475</v>
      </c>
      <c r="E536" s="91"/>
      <c r="F536" s="14"/>
      <c r="G536" s="59">
        <v>66.666666666666671</v>
      </c>
      <c r="H536" s="55">
        <v>700</v>
      </c>
      <c r="I536" s="86"/>
      <c r="J536" s="87"/>
      <c r="K536" s="120"/>
    </row>
    <row r="537" spans="1:11" ht="65.099999999999994" customHeight="1">
      <c r="A537" s="83">
        <v>437</v>
      </c>
      <c r="B537" s="150"/>
      <c r="C537" s="93" t="s">
        <v>1783</v>
      </c>
      <c r="D537" s="91" t="s">
        <v>475</v>
      </c>
      <c r="E537" s="91"/>
      <c r="F537" s="14"/>
      <c r="G537" s="59">
        <v>33.333333333333336</v>
      </c>
      <c r="H537" s="55">
        <v>700</v>
      </c>
      <c r="I537" s="86"/>
      <c r="J537" s="87"/>
      <c r="K537" s="120"/>
    </row>
    <row r="538" spans="1:11" ht="65.099999999999994" customHeight="1">
      <c r="A538" s="83">
        <v>438</v>
      </c>
      <c r="B538" s="150"/>
      <c r="C538" s="93" t="s">
        <v>1784</v>
      </c>
      <c r="D538" s="91" t="s">
        <v>475</v>
      </c>
      <c r="E538" s="91"/>
      <c r="F538" s="14"/>
      <c r="G538" s="59">
        <v>66.666666666666671</v>
      </c>
      <c r="H538" s="55">
        <v>400</v>
      </c>
      <c r="I538" s="86"/>
      <c r="J538" s="87"/>
      <c r="K538" s="120"/>
    </row>
    <row r="539" spans="1:11" ht="65.099999999999994" customHeight="1">
      <c r="A539" s="83">
        <v>439</v>
      </c>
      <c r="B539" s="150"/>
      <c r="C539" s="93" t="s">
        <v>1785</v>
      </c>
      <c r="D539" s="91" t="s">
        <v>1950</v>
      </c>
      <c r="E539" s="91"/>
      <c r="F539" s="14"/>
      <c r="G539" s="109">
        <v>200</v>
      </c>
      <c r="H539" s="55">
        <v>4200</v>
      </c>
      <c r="I539" s="86"/>
      <c r="J539" s="87"/>
      <c r="K539" s="120"/>
    </row>
    <row r="540" spans="1:11" ht="65.099999999999994" customHeight="1">
      <c r="A540" s="83">
        <v>440</v>
      </c>
      <c r="B540" s="150"/>
      <c r="C540" s="93" t="s">
        <v>1786</v>
      </c>
      <c r="D540" s="91" t="s">
        <v>475</v>
      </c>
      <c r="E540" s="91"/>
      <c r="F540" s="14"/>
      <c r="G540" s="109">
        <v>100</v>
      </c>
      <c r="H540" s="55">
        <v>600</v>
      </c>
      <c r="I540" s="86"/>
      <c r="J540" s="87"/>
      <c r="K540" s="120"/>
    </row>
    <row r="541" spans="1:11" ht="65.099999999999994" customHeight="1">
      <c r="A541" s="83">
        <v>441</v>
      </c>
      <c r="B541" s="150"/>
      <c r="C541" s="1" t="s">
        <v>1897</v>
      </c>
      <c r="D541" s="91" t="s">
        <v>1950</v>
      </c>
      <c r="E541" s="91"/>
      <c r="F541" s="14"/>
      <c r="G541" s="109">
        <v>100</v>
      </c>
      <c r="H541" s="55">
        <v>1800</v>
      </c>
      <c r="I541" s="86"/>
      <c r="J541" s="87"/>
      <c r="K541" s="120"/>
    </row>
    <row r="542" spans="1:11" ht="65.099999999999994" customHeight="1">
      <c r="A542" s="83">
        <v>442</v>
      </c>
      <c r="B542" s="150"/>
      <c r="C542" s="93" t="s">
        <v>1787</v>
      </c>
      <c r="D542" s="91" t="s">
        <v>1950</v>
      </c>
      <c r="E542" s="91"/>
      <c r="F542" s="14"/>
      <c r="G542" s="60">
        <v>16.666666666666668</v>
      </c>
      <c r="H542" s="55">
        <v>300</v>
      </c>
      <c r="I542" s="86"/>
      <c r="J542" s="87"/>
      <c r="K542" s="120"/>
    </row>
    <row r="543" spans="1:11" ht="65.099999999999994" customHeight="1">
      <c r="A543" s="83">
        <v>443</v>
      </c>
      <c r="B543" s="150"/>
      <c r="C543" s="93" t="s">
        <v>1788</v>
      </c>
      <c r="D543" s="91" t="s">
        <v>475</v>
      </c>
      <c r="E543" s="91"/>
      <c r="F543" s="14"/>
      <c r="G543" s="60">
        <v>66.666666666666671</v>
      </c>
      <c r="H543" s="55">
        <v>1000</v>
      </c>
      <c r="I543" s="86"/>
      <c r="J543" s="87"/>
      <c r="K543" s="120"/>
    </row>
    <row r="544" spans="1:11" ht="65.099999999999994" customHeight="1">
      <c r="A544" s="83">
        <v>444</v>
      </c>
      <c r="B544" s="150"/>
      <c r="C544" s="93" t="s">
        <v>1789</v>
      </c>
      <c r="D544" s="91" t="s">
        <v>475</v>
      </c>
      <c r="E544" s="91"/>
      <c r="F544" s="14"/>
      <c r="G544" s="60">
        <v>16.666666666666668</v>
      </c>
      <c r="H544" s="55">
        <v>300</v>
      </c>
      <c r="I544" s="86"/>
      <c r="J544" s="87"/>
      <c r="K544" s="120"/>
    </row>
    <row r="545" spans="1:11" ht="65.099999999999994" customHeight="1">
      <c r="A545" s="83">
        <v>445</v>
      </c>
      <c r="B545" s="150"/>
      <c r="C545" s="93" t="s">
        <v>1790</v>
      </c>
      <c r="D545" s="91" t="s">
        <v>475</v>
      </c>
      <c r="E545" s="91"/>
      <c r="F545" s="14"/>
      <c r="G545" s="60">
        <v>333.33333333333331</v>
      </c>
      <c r="H545" s="55">
        <v>4000</v>
      </c>
      <c r="I545" s="86"/>
      <c r="J545" s="87"/>
      <c r="K545" s="120"/>
    </row>
    <row r="546" spans="1:11" ht="65.099999999999994" customHeight="1">
      <c r="A546" s="83">
        <v>446</v>
      </c>
      <c r="B546" s="150"/>
      <c r="C546" s="93" t="s">
        <v>1791</v>
      </c>
      <c r="D546" s="91" t="s">
        <v>475</v>
      </c>
      <c r="E546" s="91"/>
      <c r="F546" s="14"/>
      <c r="G546" s="60">
        <v>166.66666666666666</v>
      </c>
      <c r="H546" s="55">
        <v>2000</v>
      </c>
      <c r="I546" s="86"/>
      <c r="J546" s="87"/>
      <c r="K546" s="120"/>
    </row>
    <row r="547" spans="1:11" ht="65.099999999999994" customHeight="1">
      <c r="A547" s="83">
        <v>447</v>
      </c>
      <c r="B547" s="150"/>
      <c r="C547" s="93" t="s">
        <v>1792</v>
      </c>
      <c r="D547" s="91" t="s">
        <v>475</v>
      </c>
      <c r="E547" s="91"/>
      <c r="F547" s="14"/>
      <c r="G547" s="60">
        <v>133.33333333333334</v>
      </c>
      <c r="H547" s="55">
        <v>1600</v>
      </c>
      <c r="I547" s="86"/>
      <c r="J547" s="87"/>
      <c r="K547" s="120"/>
    </row>
    <row r="548" spans="1:11" ht="65.099999999999994" customHeight="1">
      <c r="A548" s="83">
        <v>448</v>
      </c>
      <c r="B548" s="150"/>
      <c r="C548" s="93" t="s">
        <v>1793</v>
      </c>
      <c r="D548" s="91" t="s">
        <v>475</v>
      </c>
      <c r="E548" s="91"/>
      <c r="F548" s="14"/>
      <c r="G548" s="60">
        <v>33.333333333333336</v>
      </c>
      <c r="H548" s="55">
        <v>4000</v>
      </c>
      <c r="I548" s="86"/>
      <c r="J548" s="87"/>
      <c r="K548" s="120"/>
    </row>
    <row r="549" spans="1:11" ht="65.099999999999994" customHeight="1">
      <c r="A549" s="83">
        <v>449</v>
      </c>
      <c r="B549" s="150"/>
      <c r="C549" s="93" t="s">
        <v>1794</v>
      </c>
      <c r="D549" s="91" t="s">
        <v>475</v>
      </c>
      <c r="E549" s="91"/>
      <c r="F549" s="14"/>
      <c r="G549" s="62">
        <v>66.666666666666671</v>
      </c>
      <c r="H549" s="55">
        <v>1250</v>
      </c>
      <c r="I549" s="86"/>
      <c r="J549" s="87"/>
      <c r="K549" s="120"/>
    </row>
    <row r="550" spans="1:11" ht="65.099999999999994" customHeight="1">
      <c r="A550" s="83">
        <v>450</v>
      </c>
      <c r="B550" s="150"/>
      <c r="C550" s="93" t="s">
        <v>1795</v>
      </c>
      <c r="D550" s="91" t="s">
        <v>475</v>
      </c>
      <c r="E550" s="91"/>
      <c r="F550" s="14"/>
      <c r="G550" s="62">
        <v>16.666666666666668</v>
      </c>
      <c r="H550" s="55">
        <v>300</v>
      </c>
      <c r="I550" s="86"/>
      <c r="J550" s="87"/>
      <c r="K550" s="120"/>
    </row>
    <row r="551" spans="1:11" ht="65.099999999999994" customHeight="1">
      <c r="A551" s="83">
        <v>451</v>
      </c>
      <c r="B551" s="150"/>
      <c r="C551" s="93" t="s">
        <v>1796</v>
      </c>
      <c r="D551" s="91" t="s">
        <v>1950</v>
      </c>
      <c r="E551" s="91"/>
      <c r="F551" s="14"/>
      <c r="G551" s="62">
        <v>16.666666666666668</v>
      </c>
      <c r="H551" s="55">
        <v>200</v>
      </c>
      <c r="I551" s="86"/>
      <c r="J551" s="87"/>
      <c r="K551" s="120"/>
    </row>
    <row r="552" spans="1:11" ht="65.099999999999994" customHeight="1">
      <c r="A552" s="83">
        <v>452</v>
      </c>
      <c r="B552" s="150"/>
      <c r="C552" s="93" t="s">
        <v>1797</v>
      </c>
      <c r="D552" s="91" t="s">
        <v>475</v>
      </c>
      <c r="E552" s="91"/>
      <c r="F552" s="14"/>
      <c r="G552" s="62">
        <v>16.666666666666668</v>
      </c>
      <c r="H552" s="55">
        <v>300</v>
      </c>
      <c r="I552" s="86"/>
      <c r="J552" s="87"/>
      <c r="K552" s="120"/>
    </row>
    <row r="553" spans="1:11" ht="65.099999999999994" customHeight="1">
      <c r="A553" s="83">
        <v>453</v>
      </c>
      <c r="B553" s="150"/>
      <c r="C553" s="93" t="s">
        <v>1798</v>
      </c>
      <c r="D553" s="91" t="s">
        <v>475</v>
      </c>
      <c r="E553" s="91"/>
      <c r="F553" s="14"/>
      <c r="G553" s="62">
        <v>33.333333333333336</v>
      </c>
      <c r="H553" s="55">
        <v>600</v>
      </c>
      <c r="I553" s="86"/>
      <c r="J553" s="87"/>
      <c r="K553" s="120"/>
    </row>
    <row r="554" spans="1:11" ht="65.099999999999994" customHeight="1">
      <c r="A554" s="83">
        <v>454</v>
      </c>
      <c r="B554" s="150"/>
      <c r="C554" s="93" t="s">
        <v>1799</v>
      </c>
      <c r="D554" s="91" t="s">
        <v>475</v>
      </c>
      <c r="E554" s="91"/>
      <c r="F554" s="14"/>
      <c r="G554" s="62">
        <v>33.333333333333336</v>
      </c>
      <c r="H554" s="55">
        <v>450</v>
      </c>
      <c r="I554" s="86"/>
      <c r="J554" s="87"/>
      <c r="K554" s="120"/>
    </row>
    <row r="555" spans="1:11" ht="65.099999999999994" customHeight="1">
      <c r="A555" s="83">
        <v>455</v>
      </c>
      <c r="B555" s="150"/>
      <c r="C555" s="93" t="s">
        <v>1800</v>
      </c>
      <c r="D555" s="91" t="s">
        <v>475</v>
      </c>
      <c r="E555" s="91"/>
      <c r="F555" s="14"/>
      <c r="G555" s="62">
        <v>333.33333333333331</v>
      </c>
      <c r="H555" s="55">
        <v>6000</v>
      </c>
      <c r="I555" s="86"/>
      <c r="J555" s="87"/>
      <c r="K555" s="120"/>
    </row>
    <row r="556" spans="1:11" ht="65.099999999999994" customHeight="1">
      <c r="A556" s="83">
        <v>456</v>
      </c>
      <c r="B556" s="150"/>
      <c r="C556" s="93" t="s">
        <v>1801</v>
      </c>
      <c r="D556" s="91" t="s">
        <v>475</v>
      </c>
      <c r="E556" s="91"/>
      <c r="F556" s="14"/>
      <c r="G556" s="62">
        <v>333.33333333333331</v>
      </c>
      <c r="H556" s="55">
        <v>7500</v>
      </c>
      <c r="I556" s="86"/>
      <c r="J556" s="87"/>
      <c r="K556" s="120"/>
    </row>
    <row r="557" spans="1:11" ht="65.099999999999994" customHeight="1">
      <c r="A557" s="83">
        <v>457</v>
      </c>
      <c r="B557" s="150"/>
      <c r="C557" s="93" t="s">
        <v>1802</v>
      </c>
      <c r="D557" s="91" t="s">
        <v>465</v>
      </c>
      <c r="E557" s="91"/>
      <c r="F557" s="14"/>
      <c r="G557" s="62">
        <v>10000</v>
      </c>
      <c r="H557" s="55">
        <v>200000</v>
      </c>
      <c r="I557" s="86"/>
      <c r="J557" s="87"/>
      <c r="K557" s="120"/>
    </row>
    <row r="558" spans="1:11" ht="65.099999999999994" customHeight="1">
      <c r="A558" s="83">
        <v>458</v>
      </c>
      <c r="B558" s="150"/>
      <c r="C558" s="93" t="s">
        <v>1898</v>
      </c>
      <c r="D558" s="91" t="s">
        <v>465</v>
      </c>
      <c r="E558" s="91"/>
      <c r="F558" s="14"/>
      <c r="G558" s="53">
        <v>1000</v>
      </c>
      <c r="H558" s="55">
        <v>20000</v>
      </c>
      <c r="I558" s="86"/>
      <c r="J558" s="87"/>
      <c r="K558" s="120"/>
    </row>
    <row r="559" spans="1:11" ht="65.099999999999994" customHeight="1">
      <c r="A559" s="83">
        <v>459</v>
      </c>
      <c r="B559" s="150"/>
      <c r="C559" s="93" t="s">
        <v>1899</v>
      </c>
      <c r="D559" s="91" t="s">
        <v>465</v>
      </c>
      <c r="E559" s="91"/>
      <c r="F559" s="14"/>
      <c r="G559" s="92">
        <v>500</v>
      </c>
      <c r="H559" s="55">
        <v>10000</v>
      </c>
      <c r="I559" s="86"/>
      <c r="J559" s="87"/>
      <c r="K559" s="120"/>
    </row>
    <row r="560" spans="1:11" ht="65.099999999999994" customHeight="1">
      <c r="A560" s="83">
        <v>460</v>
      </c>
      <c r="B560" s="150"/>
      <c r="C560" s="93" t="s">
        <v>1900</v>
      </c>
      <c r="D560" s="91" t="s">
        <v>465</v>
      </c>
      <c r="E560" s="91"/>
      <c r="F560" s="14"/>
      <c r="G560" s="92">
        <v>20000</v>
      </c>
      <c r="H560" s="55">
        <v>400000</v>
      </c>
      <c r="I560" s="86"/>
      <c r="J560" s="87"/>
      <c r="K560" s="120"/>
    </row>
    <row r="561" spans="1:11" ht="65.099999999999994" customHeight="1">
      <c r="A561" s="83">
        <v>461</v>
      </c>
      <c r="B561" s="150"/>
      <c r="C561" s="93" t="s">
        <v>1901</v>
      </c>
      <c r="D561" s="91" t="s">
        <v>465</v>
      </c>
      <c r="E561" s="91"/>
      <c r="F561" s="14"/>
      <c r="G561" s="92">
        <v>10000</v>
      </c>
      <c r="H561" s="55">
        <v>200000</v>
      </c>
      <c r="I561" s="86"/>
      <c r="J561" s="87"/>
      <c r="K561" s="120"/>
    </row>
    <row r="562" spans="1:11" ht="65.099999999999994" customHeight="1">
      <c r="A562" s="83">
        <v>462</v>
      </c>
      <c r="B562" s="150"/>
      <c r="C562" s="93" t="s">
        <v>1933</v>
      </c>
      <c r="D562" s="91" t="s">
        <v>465</v>
      </c>
      <c r="E562" s="91"/>
      <c r="F562" s="14"/>
      <c r="G562" s="92">
        <v>10000</v>
      </c>
      <c r="H562" s="55">
        <v>200000</v>
      </c>
      <c r="I562" s="86"/>
      <c r="J562" s="87"/>
      <c r="K562" s="120"/>
    </row>
    <row r="563" spans="1:11" ht="65.099999999999994" customHeight="1">
      <c r="A563" s="83">
        <v>463</v>
      </c>
      <c r="B563" s="150"/>
      <c r="C563" s="93" t="s">
        <v>1902</v>
      </c>
      <c r="D563" s="91" t="s">
        <v>1949</v>
      </c>
      <c r="E563" s="91"/>
      <c r="F563" s="14"/>
      <c r="G563" s="92">
        <v>20000</v>
      </c>
      <c r="H563" s="55">
        <v>400000</v>
      </c>
      <c r="I563" s="86"/>
      <c r="J563" s="87"/>
      <c r="K563" s="120"/>
    </row>
    <row r="564" spans="1:11" ht="65.099999999999994" customHeight="1">
      <c r="A564" s="83">
        <v>464</v>
      </c>
      <c r="B564" s="150"/>
      <c r="C564" s="93" t="s">
        <v>1903</v>
      </c>
      <c r="D564" s="91" t="s">
        <v>1949</v>
      </c>
      <c r="E564" s="91"/>
      <c r="F564" s="14"/>
      <c r="G564" s="92">
        <v>1000</v>
      </c>
      <c r="H564" s="55">
        <v>20000</v>
      </c>
      <c r="I564" s="86"/>
      <c r="J564" s="87"/>
      <c r="K564" s="120"/>
    </row>
    <row r="565" spans="1:11" ht="65.099999999999994" customHeight="1">
      <c r="A565" s="83">
        <v>465</v>
      </c>
      <c r="B565" s="150"/>
      <c r="C565" s="93" t="s">
        <v>1904</v>
      </c>
      <c r="D565" s="91" t="s">
        <v>465</v>
      </c>
      <c r="E565" s="91"/>
      <c r="F565" s="14"/>
      <c r="G565" s="52">
        <v>33.333333333333336</v>
      </c>
      <c r="H565" s="55">
        <v>20000</v>
      </c>
      <c r="I565" s="86"/>
      <c r="J565" s="87"/>
      <c r="K565" s="120"/>
    </row>
    <row r="566" spans="1:11" ht="65.099999999999994" customHeight="1">
      <c r="A566" s="83">
        <v>466</v>
      </c>
      <c r="B566" s="150"/>
      <c r="C566" s="93" t="s">
        <v>1905</v>
      </c>
      <c r="D566" s="91" t="s">
        <v>1949</v>
      </c>
      <c r="E566" s="91"/>
      <c r="F566" s="14"/>
      <c r="G566" s="92">
        <v>8000</v>
      </c>
      <c r="H566" s="55">
        <v>160000</v>
      </c>
      <c r="I566" s="86"/>
      <c r="J566" s="87"/>
      <c r="K566" s="120"/>
    </row>
    <row r="567" spans="1:11" ht="65.099999999999994" customHeight="1">
      <c r="A567" s="83">
        <v>467</v>
      </c>
      <c r="B567" s="150"/>
      <c r="C567" s="93" t="s">
        <v>1906</v>
      </c>
      <c r="D567" s="91" t="s">
        <v>465</v>
      </c>
      <c r="E567" s="91"/>
      <c r="F567" s="14"/>
      <c r="G567" s="92">
        <v>1000</v>
      </c>
      <c r="H567" s="55">
        <v>20000</v>
      </c>
      <c r="I567" s="86"/>
      <c r="J567" s="87"/>
      <c r="K567" s="120"/>
    </row>
    <row r="568" spans="1:11" ht="65.099999999999994" customHeight="1">
      <c r="A568" s="83">
        <v>468</v>
      </c>
      <c r="B568" s="150"/>
      <c r="C568" s="93" t="s">
        <v>1907</v>
      </c>
      <c r="D568" s="91" t="s">
        <v>465</v>
      </c>
      <c r="E568" s="91"/>
      <c r="F568" s="14"/>
      <c r="G568" s="92">
        <v>1000</v>
      </c>
      <c r="H568" s="55">
        <v>20000</v>
      </c>
      <c r="I568" s="86"/>
      <c r="J568" s="87"/>
      <c r="K568" s="120"/>
    </row>
    <row r="569" spans="1:11" ht="65.099999999999994" customHeight="1">
      <c r="A569" s="83">
        <v>469</v>
      </c>
      <c r="B569" s="150"/>
      <c r="C569" s="93" t="s">
        <v>1908</v>
      </c>
      <c r="D569" s="91" t="s">
        <v>466</v>
      </c>
      <c r="E569" s="91"/>
      <c r="F569" s="14"/>
      <c r="G569" s="92">
        <v>1000</v>
      </c>
      <c r="H569" s="55">
        <v>20000</v>
      </c>
      <c r="I569" s="86"/>
      <c r="J569" s="87"/>
      <c r="K569" s="120"/>
    </row>
    <row r="570" spans="1:11" ht="65.099999999999994" customHeight="1">
      <c r="A570" s="83">
        <v>470</v>
      </c>
      <c r="B570" s="150"/>
      <c r="C570" s="93" t="s">
        <v>1909</v>
      </c>
      <c r="D570" s="91" t="s">
        <v>465</v>
      </c>
      <c r="E570" s="91"/>
      <c r="F570" s="14"/>
      <c r="G570" s="92">
        <v>1000</v>
      </c>
      <c r="H570" s="55">
        <v>20000</v>
      </c>
      <c r="I570" s="86"/>
      <c r="J570" s="87"/>
      <c r="K570" s="120"/>
    </row>
    <row r="571" spans="1:11" ht="65.099999999999994" customHeight="1">
      <c r="A571" s="83">
        <v>471</v>
      </c>
      <c r="B571" s="150"/>
      <c r="C571" s="93" t="s">
        <v>1910</v>
      </c>
      <c r="D571" s="91" t="s">
        <v>465</v>
      </c>
      <c r="E571" s="91"/>
      <c r="F571" s="14"/>
      <c r="G571" s="92">
        <v>30000</v>
      </c>
      <c r="H571" s="55">
        <v>600000</v>
      </c>
      <c r="I571" s="86"/>
      <c r="J571" s="87"/>
      <c r="K571" s="120"/>
    </row>
    <row r="572" spans="1:11" ht="65.099999999999994" customHeight="1">
      <c r="A572" s="83">
        <v>472</v>
      </c>
      <c r="B572" s="150"/>
      <c r="C572" s="93" t="s">
        <v>1911</v>
      </c>
      <c r="D572" s="91" t="s">
        <v>465</v>
      </c>
      <c r="E572" s="91"/>
      <c r="F572" s="14"/>
      <c r="G572" s="92">
        <v>40000</v>
      </c>
      <c r="H572" s="55">
        <v>800000</v>
      </c>
      <c r="I572" s="86"/>
      <c r="J572" s="87"/>
      <c r="K572" s="120"/>
    </row>
    <row r="573" spans="1:11" ht="65.099999999999994" customHeight="1">
      <c r="A573" s="83">
        <v>473</v>
      </c>
      <c r="B573" s="150"/>
      <c r="C573" s="93" t="s">
        <v>1912</v>
      </c>
      <c r="D573" s="91" t="s">
        <v>466</v>
      </c>
      <c r="E573" s="91"/>
      <c r="F573" s="14"/>
      <c r="G573" s="92">
        <v>40000</v>
      </c>
      <c r="H573" s="55">
        <v>800000</v>
      </c>
      <c r="I573" s="86"/>
      <c r="J573" s="87"/>
      <c r="K573" s="120"/>
    </row>
    <row r="574" spans="1:11" ht="65.099999999999994" customHeight="1">
      <c r="A574" s="83">
        <v>474</v>
      </c>
      <c r="B574" s="150"/>
      <c r="C574" s="93" t="s">
        <v>1913</v>
      </c>
      <c r="D574" s="91" t="s">
        <v>466</v>
      </c>
      <c r="E574" s="91"/>
      <c r="F574" s="14"/>
      <c r="G574" s="92">
        <v>5000</v>
      </c>
      <c r="H574" s="55">
        <v>100000</v>
      </c>
      <c r="I574" s="86"/>
      <c r="J574" s="87"/>
      <c r="K574" s="120"/>
    </row>
    <row r="575" spans="1:11" ht="65.099999999999994" customHeight="1">
      <c r="A575" s="83">
        <v>475</v>
      </c>
      <c r="B575" s="150"/>
      <c r="C575" s="93" t="s">
        <v>1914</v>
      </c>
      <c r="D575" s="91" t="s">
        <v>466</v>
      </c>
      <c r="E575" s="91"/>
      <c r="F575" s="14"/>
      <c r="G575" s="92">
        <v>5000</v>
      </c>
      <c r="H575" s="55">
        <v>100000</v>
      </c>
      <c r="I575" s="86"/>
      <c r="J575" s="87"/>
      <c r="K575" s="120"/>
    </row>
    <row r="576" spans="1:11" ht="65.099999999999994" customHeight="1">
      <c r="A576" s="83">
        <v>476</v>
      </c>
      <c r="B576" s="150"/>
      <c r="C576" s="93" t="s">
        <v>1915</v>
      </c>
      <c r="D576" s="91" t="s">
        <v>466</v>
      </c>
      <c r="E576" s="91"/>
      <c r="F576" s="14"/>
      <c r="G576" s="92">
        <v>2000</v>
      </c>
      <c r="H576" s="55">
        <v>40000</v>
      </c>
      <c r="I576" s="86"/>
      <c r="J576" s="87"/>
      <c r="K576" s="120"/>
    </row>
    <row r="577" spans="1:11" ht="65.099999999999994" customHeight="1">
      <c r="A577" s="83">
        <v>477</v>
      </c>
      <c r="B577" s="150"/>
      <c r="C577" s="93" t="s">
        <v>1934</v>
      </c>
      <c r="D577" s="91" t="s">
        <v>466</v>
      </c>
      <c r="E577" s="91"/>
      <c r="F577" s="14"/>
      <c r="G577" s="92">
        <v>4000</v>
      </c>
      <c r="H577" s="55">
        <v>80000</v>
      </c>
      <c r="I577" s="86"/>
      <c r="J577" s="87"/>
      <c r="K577" s="120"/>
    </row>
    <row r="578" spans="1:11" ht="65.099999999999994" customHeight="1">
      <c r="A578" s="83">
        <v>478</v>
      </c>
      <c r="B578" s="150"/>
      <c r="C578" s="93" t="s">
        <v>1916</v>
      </c>
      <c r="D578" s="91" t="s">
        <v>466</v>
      </c>
      <c r="E578" s="91"/>
      <c r="F578" s="14"/>
      <c r="G578" s="92">
        <v>2000</v>
      </c>
      <c r="H578" s="55">
        <v>40000</v>
      </c>
      <c r="I578" s="86"/>
      <c r="J578" s="87"/>
      <c r="K578" s="120"/>
    </row>
    <row r="579" spans="1:11" ht="65.099999999999994" customHeight="1">
      <c r="A579" s="83">
        <v>479</v>
      </c>
      <c r="B579" s="150"/>
      <c r="C579" s="93" t="s">
        <v>1917</v>
      </c>
      <c r="D579" s="91" t="s">
        <v>465</v>
      </c>
      <c r="E579" s="91"/>
      <c r="F579" s="14"/>
      <c r="G579" s="92">
        <v>10000</v>
      </c>
      <c r="H579" s="55">
        <v>200000</v>
      </c>
      <c r="I579" s="86"/>
      <c r="J579" s="87"/>
      <c r="K579" s="120"/>
    </row>
    <row r="580" spans="1:11" ht="65.099999999999994" customHeight="1">
      <c r="A580" s="83">
        <v>480</v>
      </c>
      <c r="B580" s="150"/>
      <c r="C580" s="93" t="s">
        <v>1918</v>
      </c>
      <c r="D580" s="91" t="s">
        <v>465</v>
      </c>
      <c r="E580" s="91"/>
      <c r="F580" s="14"/>
      <c r="G580" s="92">
        <v>20000</v>
      </c>
      <c r="H580" s="55">
        <v>400000</v>
      </c>
      <c r="I580" s="86"/>
      <c r="J580" s="87"/>
      <c r="K580" s="120"/>
    </row>
    <row r="581" spans="1:11" ht="65.099999999999994" customHeight="1">
      <c r="A581" s="83">
        <v>481</v>
      </c>
      <c r="B581" s="150"/>
      <c r="C581" s="93" t="s">
        <v>1919</v>
      </c>
      <c r="D581" s="91" t="s">
        <v>466</v>
      </c>
      <c r="E581" s="91"/>
      <c r="F581" s="14"/>
      <c r="G581" s="92">
        <v>10000</v>
      </c>
      <c r="H581" s="55">
        <v>200000</v>
      </c>
      <c r="I581" s="86"/>
      <c r="J581" s="87"/>
      <c r="K581" s="120"/>
    </row>
    <row r="582" spans="1:11" ht="65.099999999999994" customHeight="1">
      <c r="A582" s="83">
        <v>482</v>
      </c>
      <c r="B582" s="150"/>
      <c r="C582" s="93" t="s">
        <v>1920</v>
      </c>
      <c r="D582" s="91" t="s">
        <v>466</v>
      </c>
      <c r="E582" s="91"/>
      <c r="F582" s="14"/>
      <c r="G582" s="92">
        <v>10000</v>
      </c>
      <c r="H582" s="55">
        <v>200000</v>
      </c>
      <c r="I582" s="86"/>
      <c r="J582" s="87"/>
      <c r="K582" s="120"/>
    </row>
    <row r="583" spans="1:11" ht="65.099999999999994" customHeight="1">
      <c r="A583" s="83">
        <v>483</v>
      </c>
      <c r="B583" s="150"/>
      <c r="C583" s="93" t="s">
        <v>1921</v>
      </c>
      <c r="D583" s="91" t="s">
        <v>466</v>
      </c>
      <c r="E583" s="91"/>
      <c r="F583" s="14"/>
      <c r="G583" s="92">
        <v>20000</v>
      </c>
      <c r="H583" s="55">
        <v>400000</v>
      </c>
      <c r="I583" s="86"/>
      <c r="J583" s="87"/>
      <c r="K583" s="120"/>
    </row>
    <row r="584" spans="1:11" ht="65.099999999999994" customHeight="1">
      <c r="A584" s="83">
        <v>484</v>
      </c>
      <c r="B584" s="150"/>
      <c r="C584" s="93" t="s">
        <v>1922</v>
      </c>
      <c r="D584" s="91" t="s">
        <v>466</v>
      </c>
      <c r="E584" s="91"/>
      <c r="F584" s="14"/>
      <c r="G584" s="92">
        <v>20000</v>
      </c>
      <c r="H584" s="55">
        <v>400000</v>
      </c>
      <c r="I584" s="86"/>
      <c r="J584" s="87"/>
      <c r="K584" s="120"/>
    </row>
    <row r="585" spans="1:11" ht="65.099999999999994" customHeight="1">
      <c r="A585" s="83">
        <v>485</v>
      </c>
      <c r="B585" s="150"/>
      <c r="C585" s="93" t="s">
        <v>1923</v>
      </c>
      <c r="D585" s="91" t="s">
        <v>466</v>
      </c>
      <c r="E585" s="91"/>
      <c r="F585" s="14"/>
      <c r="G585" s="92">
        <v>15000</v>
      </c>
      <c r="H585" s="55">
        <v>300000</v>
      </c>
      <c r="I585" s="86"/>
      <c r="J585" s="87"/>
      <c r="K585" s="120"/>
    </row>
    <row r="586" spans="1:11" ht="71.25" customHeight="1">
      <c r="A586" s="83">
        <v>486</v>
      </c>
      <c r="B586" s="150"/>
      <c r="C586" s="93" t="s">
        <v>1924</v>
      </c>
      <c r="D586" s="91" t="s">
        <v>466</v>
      </c>
      <c r="E586" s="91"/>
      <c r="F586" s="14"/>
      <c r="G586" s="92">
        <v>15000</v>
      </c>
      <c r="H586" s="55">
        <v>300000</v>
      </c>
      <c r="I586" s="86"/>
      <c r="J586" s="87"/>
      <c r="K586" s="120"/>
    </row>
    <row r="587" spans="1:11" ht="87.75" customHeight="1">
      <c r="A587" s="83">
        <v>487</v>
      </c>
      <c r="B587" s="150"/>
      <c r="C587" s="93" t="s">
        <v>1925</v>
      </c>
      <c r="D587" s="91" t="s">
        <v>466</v>
      </c>
      <c r="E587" s="91"/>
      <c r="F587" s="14"/>
      <c r="G587" s="92">
        <v>10000</v>
      </c>
      <c r="H587" s="55">
        <v>200000</v>
      </c>
      <c r="I587" s="86"/>
      <c r="J587" s="87"/>
      <c r="K587" s="120"/>
    </row>
    <row r="588" spans="1:11" ht="65.099999999999994" customHeight="1">
      <c r="A588" s="83">
        <v>488</v>
      </c>
      <c r="B588" s="150"/>
      <c r="C588" s="93" t="s">
        <v>1926</v>
      </c>
      <c r="D588" s="91" t="s">
        <v>474</v>
      </c>
      <c r="E588" s="91"/>
      <c r="F588" s="14"/>
      <c r="G588" s="92">
        <v>1906.6666666666667</v>
      </c>
      <c r="H588" s="55">
        <v>51386</v>
      </c>
      <c r="I588" s="86"/>
      <c r="J588" s="87"/>
      <c r="K588" s="120"/>
    </row>
    <row r="589" spans="1:11" ht="65.099999999999994" customHeight="1">
      <c r="A589" s="83">
        <v>489</v>
      </c>
      <c r="B589" s="150"/>
      <c r="C589" s="93" t="s">
        <v>1927</v>
      </c>
      <c r="D589" s="91" t="s">
        <v>1944</v>
      </c>
      <c r="E589" s="91"/>
      <c r="F589" s="14"/>
      <c r="G589" s="92">
        <v>4000</v>
      </c>
      <c r="H589" s="55">
        <v>98000</v>
      </c>
      <c r="I589" s="86"/>
      <c r="J589" s="87"/>
      <c r="K589" s="120"/>
    </row>
    <row r="590" spans="1:11" ht="65.099999999999994" customHeight="1">
      <c r="A590" s="83">
        <v>490</v>
      </c>
      <c r="B590" s="150"/>
      <c r="C590" s="93" t="s">
        <v>1928</v>
      </c>
      <c r="D590" s="91" t="s">
        <v>474</v>
      </c>
      <c r="E590" s="91"/>
      <c r="F590" s="14"/>
      <c r="G590" s="92">
        <v>2600</v>
      </c>
      <c r="H590" s="55">
        <v>142</v>
      </c>
      <c r="I590" s="86"/>
      <c r="J590" s="87"/>
      <c r="K590" s="120"/>
    </row>
    <row r="591" spans="1:11" ht="65.099999999999994" customHeight="1">
      <c r="A591" s="83">
        <v>491</v>
      </c>
      <c r="B591" s="150"/>
      <c r="C591" s="93" t="s">
        <v>1929</v>
      </c>
      <c r="D591" s="91" t="s">
        <v>1943</v>
      </c>
      <c r="E591" s="91"/>
      <c r="F591" s="14"/>
      <c r="G591" s="92">
        <v>833.33333333333337</v>
      </c>
      <c r="H591" s="55">
        <v>11000</v>
      </c>
      <c r="I591" s="86"/>
      <c r="J591" s="87"/>
      <c r="K591" s="120"/>
    </row>
    <row r="592" spans="1:11" ht="65.099999999999994" customHeight="1">
      <c r="A592" s="83">
        <v>492</v>
      </c>
      <c r="B592" s="150"/>
      <c r="C592" s="93" t="s">
        <v>1930</v>
      </c>
      <c r="D592" s="91" t="s">
        <v>474</v>
      </c>
      <c r="E592" s="91"/>
      <c r="F592" s="14"/>
      <c r="G592" s="92">
        <v>433.33333333333331</v>
      </c>
      <c r="H592" s="55">
        <v>750</v>
      </c>
      <c r="I592" s="86"/>
      <c r="J592" s="87"/>
      <c r="K592" s="120"/>
    </row>
    <row r="593" spans="1:11" ht="65.099999999999994" customHeight="1">
      <c r="A593" s="83">
        <v>493</v>
      </c>
      <c r="B593" s="150"/>
      <c r="C593" s="93" t="s">
        <v>1931</v>
      </c>
      <c r="D593" s="91" t="s">
        <v>474</v>
      </c>
      <c r="E593" s="91"/>
      <c r="F593" s="14"/>
      <c r="G593" s="92">
        <v>216.66666666666666</v>
      </c>
      <c r="H593" s="55">
        <v>0</v>
      </c>
      <c r="I593" s="86"/>
      <c r="J593" s="87"/>
      <c r="K593" s="120"/>
    </row>
    <row r="594" spans="1:11" ht="65.099999999999994" customHeight="1">
      <c r="A594" s="83">
        <v>494</v>
      </c>
      <c r="B594" s="150"/>
      <c r="C594" s="93" t="s">
        <v>1932</v>
      </c>
      <c r="D594" s="91" t="s">
        <v>474</v>
      </c>
      <c r="E594" s="91"/>
      <c r="F594" s="14"/>
      <c r="G594" s="92">
        <v>800</v>
      </c>
      <c r="H594" s="55">
        <v>3000</v>
      </c>
      <c r="I594" s="86"/>
      <c r="J594" s="87"/>
      <c r="K594" s="120"/>
    </row>
    <row r="595" spans="1:11" ht="65.099999999999994" customHeight="1">
      <c r="A595" s="83">
        <v>495</v>
      </c>
      <c r="B595" s="84" t="s">
        <v>489</v>
      </c>
      <c r="C595" s="91" t="s">
        <v>487</v>
      </c>
      <c r="D595" s="91" t="s">
        <v>488</v>
      </c>
      <c r="E595" s="86"/>
      <c r="F595" s="87"/>
      <c r="G595" s="87"/>
      <c r="H595" s="87"/>
      <c r="I595" s="86"/>
      <c r="J595" s="87"/>
      <c r="K595" s="120"/>
    </row>
    <row r="596" spans="1:11" ht="65.099999999999994" customHeight="1">
      <c r="A596" s="83">
        <v>496</v>
      </c>
      <c r="B596" s="84" t="s">
        <v>490</v>
      </c>
      <c r="C596" s="91" t="s">
        <v>491</v>
      </c>
      <c r="D596" s="91" t="s">
        <v>492</v>
      </c>
      <c r="E596" s="86"/>
      <c r="F596" s="87"/>
      <c r="G596" s="87"/>
      <c r="H596" s="87"/>
      <c r="I596" s="86"/>
      <c r="J596" s="87"/>
      <c r="K596" s="120"/>
    </row>
    <row r="597" spans="1:11" ht="65.099999999999994" customHeight="1">
      <c r="A597" s="83">
        <v>497</v>
      </c>
      <c r="B597" s="150" t="s">
        <v>496</v>
      </c>
      <c r="C597" s="91" t="s">
        <v>493</v>
      </c>
      <c r="D597" s="91" t="s">
        <v>494</v>
      </c>
      <c r="E597" s="86" t="s">
        <v>1525</v>
      </c>
      <c r="F597" s="66">
        <v>43912</v>
      </c>
      <c r="G597" s="87"/>
      <c r="H597" s="87">
        <v>96700</v>
      </c>
      <c r="I597" s="86" t="s">
        <v>1540</v>
      </c>
      <c r="J597" s="87">
        <v>463020</v>
      </c>
      <c r="K597" s="120">
        <v>78408</v>
      </c>
    </row>
    <row r="598" spans="1:11" ht="65.099999999999994" customHeight="1">
      <c r="A598" s="83">
        <v>498</v>
      </c>
      <c r="B598" s="150"/>
      <c r="C598" s="91" t="s">
        <v>1526</v>
      </c>
      <c r="D598" s="91" t="s">
        <v>494</v>
      </c>
      <c r="E598" s="86" t="s">
        <v>1527</v>
      </c>
      <c r="F598" s="66">
        <v>43913</v>
      </c>
      <c r="G598" s="87"/>
      <c r="H598" s="87">
        <v>36000</v>
      </c>
      <c r="I598" s="86" t="s">
        <v>1541</v>
      </c>
      <c r="J598" s="87">
        <v>127241</v>
      </c>
      <c r="K598" s="120">
        <v>31840.5</v>
      </c>
    </row>
    <row r="599" spans="1:11" ht="65.099999999999994" customHeight="1">
      <c r="A599" s="83">
        <v>499</v>
      </c>
      <c r="B599" s="150"/>
      <c r="C599" s="91" t="s">
        <v>1528</v>
      </c>
      <c r="D599" s="91" t="s">
        <v>1529</v>
      </c>
      <c r="E599" s="86" t="s">
        <v>1530</v>
      </c>
      <c r="F599" s="66">
        <v>43907</v>
      </c>
      <c r="G599" s="87"/>
      <c r="H599" s="87">
        <v>13875</v>
      </c>
      <c r="I599" s="86" t="s">
        <v>121</v>
      </c>
      <c r="J599" s="87">
        <v>53000</v>
      </c>
      <c r="K599" s="120">
        <v>12148</v>
      </c>
    </row>
    <row r="600" spans="1:11" ht="65.099999999999994" customHeight="1">
      <c r="A600" s="83">
        <v>500</v>
      </c>
      <c r="B600" s="150"/>
      <c r="C600" s="91" t="s">
        <v>1531</v>
      </c>
      <c r="D600" s="91" t="s">
        <v>1529</v>
      </c>
      <c r="E600" s="86" t="s">
        <v>1532</v>
      </c>
      <c r="F600" s="66">
        <v>43909</v>
      </c>
      <c r="G600" s="87"/>
      <c r="H600" s="87">
        <v>21185</v>
      </c>
      <c r="I600" s="86" t="s">
        <v>197</v>
      </c>
      <c r="J600" s="87">
        <v>55972</v>
      </c>
      <c r="K600" s="120">
        <v>21068</v>
      </c>
    </row>
    <row r="601" spans="1:11" ht="65.099999999999994" customHeight="1">
      <c r="A601" s="83">
        <v>501</v>
      </c>
      <c r="B601" s="150"/>
      <c r="C601" s="91" t="s">
        <v>1533</v>
      </c>
      <c r="D601" s="91" t="s">
        <v>1529</v>
      </c>
      <c r="E601" s="86" t="s">
        <v>1534</v>
      </c>
      <c r="F601" s="66">
        <v>43918</v>
      </c>
      <c r="G601" s="87"/>
      <c r="H601" s="87">
        <v>5200</v>
      </c>
      <c r="I601" s="86" t="s">
        <v>220</v>
      </c>
      <c r="J601" s="87">
        <v>44600</v>
      </c>
      <c r="K601" s="120">
        <v>3371</v>
      </c>
    </row>
    <row r="602" spans="1:11" ht="65.099999999999994" customHeight="1">
      <c r="A602" s="83">
        <v>502</v>
      </c>
      <c r="B602" s="150"/>
      <c r="C602" s="91" t="s">
        <v>1535</v>
      </c>
      <c r="D602" s="91" t="s">
        <v>1536</v>
      </c>
      <c r="E602" s="86" t="s">
        <v>1537</v>
      </c>
      <c r="F602" s="66">
        <v>43914</v>
      </c>
      <c r="G602" s="87"/>
      <c r="H602" s="87">
        <v>103628.7</v>
      </c>
      <c r="I602" s="86" t="s">
        <v>121</v>
      </c>
      <c r="J602" s="87">
        <v>146046</v>
      </c>
      <c r="K602" s="120">
        <v>21844.1</v>
      </c>
    </row>
    <row r="603" spans="1:11" ht="65.099999999999994" customHeight="1">
      <c r="A603" s="83">
        <v>503</v>
      </c>
      <c r="B603" s="150"/>
      <c r="C603" s="91" t="s">
        <v>1538</v>
      </c>
      <c r="D603" s="91" t="s">
        <v>495</v>
      </c>
      <c r="E603" s="86" t="s">
        <v>1539</v>
      </c>
      <c r="F603" s="66">
        <v>43912</v>
      </c>
      <c r="G603" s="87"/>
      <c r="H603" s="87">
        <v>117361</v>
      </c>
      <c r="I603" s="86" t="s">
        <v>1542</v>
      </c>
      <c r="J603" s="87">
        <v>117963</v>
      </c>
      <c r="K603" s="120">
        <v>87621</v>
      </c>
    </row>
    <row r="604" spans="1:11" ht="65.099999999999994" customHeight="1">
      <c r="A604" s="83">
        <v>504</v>
      </c>
      <c r="B604" s="166" t="s">
        <v>530</v>
      </c>
      <c r="C604" s="91" t="s">
        <v>497</v>
      </c>
      <c r="D604" s="91" t="s">
        <v>498</v>
      </c>
      <c r="E604" s="86"/>
      <c r="F604" s="87"/>
      <c r="G604" s="87"/>
      <c r="H604" s="87"/>
      <c r="I604" s="86"/>
      <c r="J604" s="87"/>
      <c r="K604" s="120"/>
    </row>
    <row r="605" spans="1:11" ht="65.099999999999994" customHeight="1">
      <c r="A605" s="83">
        <v>505</v>
      </c>
      <c r="B605" s="166"/>
      <c r="C605" s="91" t="s">
        <v>499</v>
      </c>
      <c r="D605" s="91" t="s">
        <v>500</v>
      </c>
      <c r="E605" s="86"/>
      <c r="F605" s="87"/>
      <c r="G605" s="87"/>
      <c r="H605" s="87"/>
      <c r="I605" s="86"/>
      <c r="J605" s="87"/>
      <c r="K605" s="120"/>
    </row>
    <row r="606" spans="1:11" ht="65.099999999999994" customHeight="1">
      <c r="A606" s="83">
        <v>506</v>
      </c>
      <c r="B606" s="166"/>
      <c r="C606" s="91" t="s">
        <v>501</v>
      </c>
      <c r="D606" s="91" t="s">
        <v>502</v>
      </c>
      <c r="E606" s="86"/>
      <c r="F606" s="87"/>
      <c r="G606" s="87"/>
      <c r="H606" s="87"/>
      <c r="I606" s="86"/>
      <c r="J606" s="87"/>
      <c r="K606" s="120"/>
    </row>
    <row r="607" spans="1:11" ht="65.099999999999994" customHeight="1">
      <c r="A607" s="83">
        <v>507</v>
      </c>
      <c r="B607" s="166"/>
      <c r="C607" s="91" t="s">
        <v>503</v>
      </c>
      <c r="D607" s="91" t="s">
        <v>502</v>
      </c>
      <c r="E607" s="86"/>
      <c r="F607" s="87"/>
      <c r="G607" s="87"/>
      <c r="H607" s="87"/>
      <c r="I607" s="86"/>
      <c r="J607" s="87"/>
      <c r="K607" s="120"/>
    </row>
    <row r="608" spans="1:11" ht="65.099999999999994" customHeight="1">
      <c r="A608" s="83">
        <v>508</v>
      </c>
      <c r="B608" s="166"/>
      <c r="C608" s="91" t="s">
        <v>504</v>
      </c>
      <c r="D608" s="91" t="s">
        <v>505</v>
      </c>
      <c r="E608" s="86"/>
      <c r="F608" s="87"/>
      <c r="G608" s="87"/>
      <c r="H608" s="87"/>
      <c r="I608" s="86"/>
      <c r="J608" s="87"/>
      <c r="K608" s="120"/>
    </row>
    <row r="609" spans="1:11" ht="65.099999999999994" customHeight="1">
      <c r="A609" s="83">
        <v>509</v>
      </c>
      <c r="B609" s="166"/>
      <c r="C609" s="91" t="s">
        <v>506</v>
      </c>
      <c r="D609" s="91" t="s">
        <v>505</v>
      </c>
      <c r="E609" s="86"/>
      <c r="F609" s="87"/>
      <c r="G609" s="87"/>
      <c r="H609" s="87"/>
      <c r="I609" s="86"/>
      <c r="J609" s="87"/>
      <c r="K609" s="120"/>
    </row>
    <row r="610" spans="1:11" ht="65.099999999999994" customHeight="1">
      <c r="A610" s="83">
        <v>510</v>
      </c>
      <c r="B610" s="166"/>
      <c r="C610" s="91" t="s">
        <v>507</v>
      </c>
      <c r="D610" s="91" t="s">
        <v>505</v>
      </c>
      <c r="E610" s="86"/>
      <c r="F610" s="87"/>
      <c r="G610" s="87"/>
      <c r="H610" s="87"/>
      <c r="I610" s="86"/>
      <c r="J610" s="87"/>
      <c r="K610" s="120"/>
    </row>
    <row r="611" spans="1:11" ht="65.099999999999994" customHeight="1">
      <c r="A611" s="83">
        <v>511</v>
      </c>
      <c r="B611" s="166"/>
      <c r="C611" s="91" t="s">
        <v>508</v>
      </c>
      <c r="D611" s="91" t="s">
        <v>505</v>
      </c>
      <c r="E611" s="86"/>
      <c r="F611" s="87"/>
      <c r="G611" s="87"/>
      <c r="H611" s="87"/>
      <c r="I611" s="86"/>
      <c r="J611" s="87"/>
      <c r="K611" s="120"/>
    </row>
    <row r="612" spans="1:11" ht="65.099999999999994" customHeight="1">
      <c r="A612" s="83">
        <v>512</v>
      </c>
      <c r="B612" s="166"/>
      <c r="C612" s="91" t="s">
        <v>509</v>
      </c>
      <c r="D612" s="91" t="s">
        <v>505</v>
      </c>
      <c r="E612" s="86"/>
      <c r="F612" s="87"/>
      <c r="G612" s="87"/>
      <c r="H612" s="87"/>
      <c r="I612" s="86"/>
      <c r="J612" s="87"/>
      <c r="K612" s="120"/>
    </row>
    <row r="613" spans="1:11" ht="65.099999999999994" customHeight="1">
      <c r="A613" s="83">
        <v>513</v>
      </c>
      <c r="B613" s="166"/>
      <c r="C613" s="91" t="s">
        <v>510</v>
      </c>
      <c r="D613" s="91" t="s">
        <v>505</v>
      </c>
      <c r="E613" s="86"/>
      <c r="F613" s="87"/>
      <c r="G613" s="87"/>
      <c r="H613" s="87"/>
      <c r="I613" s="86"/>
      <c r="J613" s="87"/>
      <c r="K613" s="120"/>
    </row>
    <row r="614" spans="1:11" ht="65.099999999999994" customHeight="1">
      <c r="A614" s="83">
        <v>514</v>
      </c>
      <c r="B614" s="166"/>
      <c r="C614" s="91" t="s">
        <v>511</v>
      </c>
      <c r="D614" s="91" t="s">
        <v>505</v>
      </c>
      <c r="E614" s="86"/>
      <c r="F614" s="87"/>
      <c r="G614" s="87"/>
      <c r="H614" s="87"/>
      <c r="I614" s="86"/>
      <c r="J614" s="87"/>
      <c r="K614" s="120"/>
    </row>
    <row r="615" spans="1:11" ht="65.099999999999994" customHeight="1">
      <c r="A615" s="83">
        <v>515</v>
      </c>
      <c r="B615" s="166"/>
      <c r="C615" s="91" t="s">
        <v>512</v>
      </c>
      <c r="D615" s="91" t="s">
        <v>505</v>
      </c>
      <c r="E615" s="86"/>
      <c r="F615" s="87"/>
      <c r="G615" s="87"/>
      <c r="H615" s="87"/>
      <c r="I615" s="86"/>
      <c r="J615" s="87"/>
      <c r="K615" s="120"/>
    </row>
    <row r="616" spans="1:11" ht="65.099999999999994" customHeight="1">
      <c r="A616" s="83">
        <v>516</v>
      </c>
      <c r="B616" s="166"/>
      <c r="C616" s="91" t="s">
        <v>513</v>
      </c>
      <c r="D616" s="91" t="s">
        <v>505</v>
      </c>
      <c r="E616" s="86"/>
      <c r="F616" s="87"/>
      <c r="G616" s="87"/>
      <c r="H616" s="87"/>
      <c r="I616" s="86"/>
      <c r="J616" s="87"/>
      <c r="K616" s="120"/>
    </row>
    <row r="617" spans="1:11" ht="65.099999999999994" customHeight="1">
      <c r="A617" s="83">
        <v>517</v>
      </c>
      <c r="B617" s="166"/>
      <c r="C617" s="91" t="s">
        <v>514</v>
      </c>
      <c r="D617" s="91" t="s">
        <v>515</v>
      </c>
      <c r="E617" s="86"/>
      <c r="F617" s="87"/>
      <c r="G617" s="87"/>
      <c r="H617" s="87"/>
      <c r="I617" s="86"/>
      <c r="J617" s="87"/>
      <c r="K617" s="120"/>
    </row>
    <row r="618" spans="1:11" ht="65.099999999999994" customHeight="1">
      <c r="A618" s="83">
        <v>518</v>
      </c>
      <c r="B618" s="166"/>
      <c r="C618" s="91" t="s">
        <v>516</v>
      </c>
      <c r="D618" s="91" t="s">
        <v>517</v>
      </c>
      <c r="E618" s="86"/>
      <c r="F618" s="87"/>
      <c r="G618" s="87"/>
      <c r="H618" s="87"/>
      <c r="I618" s="86"/>
      <c r="J618" s="87"/>
      <c r="K618" s="120"/>
    </row>
    <row r="619" spans="1:11" ht="65.099999999999994" customHeight="1">
      <c r="A619" s="83">
        <v>519</v>
      </c>
      <c r="B619" s="166"/>
      <c r="C619" s="91" t="s">
        <v>518</v>
      </c>
      <c r="D619" s="91" t="s">
        <v>517</v>
      </c>
      <c r="E619" s="86"/>
      <c r="F619" s="87"/>
      <c r="G619" s="87"/>
      <c r="H619" s="87"/>
      <c r="I619" s="86"/>
      <c r="J619" s="87"/>
      <c r="K619" s="120"/>
    </row>
    <row r="620" spans="1:11" ht="65.099999999999994" customHeight="1">
      <c r="A620" s="83">
        <v>520</v>
      </c>
      <c r="B620" s="166"/>
      <c r="C620" s="91" t="s">
        <v>519</v>
      </c>
      <c r="D620" s="91" t="s">
        <v>520</v>
      </c>
      <c r="E620" s="86"/>
      <c r="F620" s="87"/>
      <c r="G620" s="87"/>
      <c r="H620" s="87"/>
      <c r="I620" s="86"/>
      <c r="J620" s="87"/>
      <c r="K620" s="120"/>
    </row>
    <row r="621" spans="1:11" ht="65.099999999999994" customHeight="1">
      <c r="A621" s="83">
        <v>521</v>
      </c>
      <c r="B621" s="166"/>
      <c r="C621" s="91" t="s">
        <v>521</v>
      </c>
      <c r="D621" s="91" t="s">
        <v>520</v>
      </c>
      <c r="E621" s="86"/>
      <c r="F621" s="87"/>
      <c r="G621" s="87"/>
      <c r="H621" s="87"/>
      <c r="I621" s="86"/>
      <c r="J621" s="87"/>
      <c r="K621" s="120"/>
    </row>
    <row r="622" spans="1:11" ht="65.099999999999994" customHeight="1">
      <c r="A622" s="83">
        <v>522</v>
      </c>
      <c r="B622" s="166"/>
      <c r="C622" s="91" t="s">
        <v>522</v>
      </c>
      <c r="D622" s="91" t="s">
        <v>520</v>
      </c>
      <c r="E622" s="86"/>
      <c r="F622" s="87"/>
      <c r="G622" s="87"/>
      <c r="H622" s="87"/>
      <c r="I622" s="86"/>
      <c r="J622" s="87"/>
      <c r="K622" s="120"/>
    </row>
    <row r="623" spans="1:11" ht="65.099999999999994" customHeight="1">
      <c r="A623" s="83">
        <v>523</v>
      </c>
      <c r="B623" s="166"/>
      <c r="C623" s="91" t="s">
        <v>523</v>
      </c>
      <c r="D623" s="91" t="s">
        <v>520</v>
      </c>
      <c r="E623" s="86"/>
      <c r="F623" s="87"/>
      <c r="G623" s="87"/>
      <c r="H623" s="87"/>
      <c r="I623" s="86"/>
      <c r="J623" s="87"/>
      <c r="K623" s="120"/>
    </row>
    <row r="624" spans="1:11" ht="65.099999999999994" customHeight="1">
      <c r="A624" s="83">
        <v>524</v>
      </c>
      <c r="B624" s="166"/>
      <c r="C624" s="91" t="s">
        <v>524</v>
      </c>
      <c r="D624" s="91" t="s">
        <v>525</v>
      </c>
      <c r="E624" s="86"/>
      <c r="F624" s="87"/>
      <c r="G624" s="87"/>
      <c r="H624" s="87"/>
      <c r="I624" s="86"/>
      <c r="J624" s="87"/>
      <c r="K624" s="120"/>
    </row>
    <row r="625" spans="1:11" ht="65.099999999999994" customHeight="1">
      <c r="A625" s="83">
        <v>525</v>
      </c>
      <c r="B625" s="166"/>
      <c r="C625" s="91" t="s">
        <v>526</v>
      </c>
      <c r="D625" s="91" t="s">
        <v>527</v>
      </c>
      <c r="E625" s="86"/>
      <c r="F625" s="87"/>
      <c r="G625" s="87"/>
      <c r="H625" s="87"/>
      <c r="I625" s="86"/>
      <c r="J625" s="87"/>
      <c r="K625" s="120"/>
    </row>
    <row r="626" spans="1:11" ht="65.099999999999994" customHeight="1">
      <c r="A626" s="83">
        <v>526</v>
      </c>
      <c r="B626" s="166"/>
      <c r="C626" s="91" t="s">
        <v>528</v>
      </c>
      <c r="D626" s="91" t="s">
        <v>529</v>
      </c>
      <c r="E626" s="86"/>
      <c r="F626" s="87"/>
      <c r="G626" s="87"/>
      <c r="H626" s="87"/>
      <c r="I626" s="86"/>
      <c r="J626" s="87"/>
      <c r="K626" s="120"/>
    </row>
    <row r="627" spans="1:11" ht="65.099999999999994" customHeight="1">
      <c r="A627" s="83">
        <v>527</v>
      </c>
      <c r="B627" s="150" t="s">
        <v>696</v>
      </c>
      <c r="C627" s="91" t="s">
        <v>531</v>
      </c>
      <c r="D627" s="91" t="s">
        <v>532</v>
      </c>
      <c r="E627" s="86"/>
      <c r="F627" s="87"/>
      <c r="G627" s="87"/>
      <c r="H627" s="87"/>
      <c r="I627" s="86"/>
      <c r="J627" s="87"/>
      <c r="K627" s="120"/>
    </row>
    <row r="628" spans="1:11" ht="65.099999999999994" customHeight="1">
      <c r="A628" s="83">
        <v>528</v>
      </c>
      <c r="B628" s="150"/>
      <c r="C628" s="91" t="s">
        <v>533</v>
      </c>
      <c r="D628" s="91" t="s">
        <v>532</v>
      </c>
      <c r="E628" s="86"/>
      <c r="F628" s="87"/>
      <c r="G628" s="87"/>
      <c r="H628" s="87"/>
      <c r="I628" s="86"/>
      <c r="J628" s="87"/>
      <c r="K628" s="120"/>
    </row>
    <row r="629" spans="1:11" ht="65.099999999999994" customHeight="1">
      <c r="A629" s="83">
        <v>529</v>
      </c>
      <c r="B629" s="150"/>
      <c r="C629" s="91" t="s">
        <v>534</v>
      </c>
      <c r="D629" s="91" t="s">
        <v>532</v>
      </c>
      <c r="E629" s="86"/>
      <c r="F629" s="87"/>
      <c r="G629" s="87"/>
      <c r="H629" s="87"/>
      <c r="I629" s="86"/>
      <c r="J629" s="87"/>
      <c r="K629" s="120"/>
    </row>
    <row r="630" spans="1:11" ht="65.099999999999994" customHeight="1">
      <c r="A630" s="83">
        <v>530</v>
      </c>
      <c r="B630" s="150"/>
      <c r="C630" s="91" t="s">
        <v>535</v>
      </c>
      <c r="D630" s="91" t="s">
        <v>532</v>
      </c>
      <c r="E630" s="86"/>
      <c r="F630" s="87"/>
      <c r="G630" s="87"/>
      <c r="H630" s="87"/>
      <c r="I630" s="86"/>
      <c r="J630" s="87"/>
      <c r="K630" s="120"/>
    </row>
    <row r="631" spans="1:11" ht="65.099999999999994" customHeight="1">
      <c r="A631" s="83">
        <v>531</v>
      </c>
      <c r="B631" s="150"/>
      <c r="C631" s="91" t="s">
        <v>536</v>
      </c>
      <c r="D631" s="91" t="s">
        <v>532</v>
      </c>
      <c r="E631" s="86"/>
      <c r="F631" s="87"/>
      <c r="G631" s="87"/>
      <c r="H631" s="87"/>
      <c r="I631" s="86"/>
      <c r="J631" s="87"/>
      <c r="K631" s="120"/>
    </row>
    <row r="632" spans="1:11" ht="65.099999999999994" customHeight="1">
      <c r="A632" s="83">
        <v>532</v>
      </c>
      <c r="B632" s="150"/>
      <c r="C632" s="91" t="s">
        <v>537</v>
      </c>
      <c r="D632" s="91" t="s">
        <v>532</v>
      </c>
      <c r="E632" s="86"/>
      <c r="F632" s="87"/>
      <c r="G632" s="87"/>
      <c r="H632" s="87"/>
      <c r="I632" s="86"/>
      <c r="J632" s="87"/>
      <c r="K632" s="120"/>
    </row>
    <row r="633" spans="1:11" ht="65.099999999999994" customHeight="1">
      <c r="A633" s="83">
        <v>533</v>
      </c>
      <c r="B633" s="150"/>
      <c r="C633" s="91" t="s">
        <v>538</v>
      </c>
      <c r="D633" s="91" t="s">
        <v>532</v>
      </c>
      <c r="E633" s="86"/>
      <c r="F633" s="87"/>
      <c r="G633" s="87"/>
      <c r="H633" s="87"/>
      <c r="I633" s="86"/>
      <c r="J633" s="87"/>
      <c r="K633" s="120"/>
    </row>
    <row r="634" spans="1:11" ht="65.099999999999994" customHeight="1">
      <c r="A634" s="83">
        <v>534</v>
      </c>
      <c r="B634" s="150"/>
      <c r="C634" s="91" t="s">
        <v>539</v>
      </c>
      <c r="D634" s="91" t="s">
        <v>532</v>
      </c>
      <c r="E634" s="86"/>
      <c r="F634" s="87"/>
      <c r="G634" s="87"/>
      <c r="H634" s="87"/>
      <c r="I634" s="86"/>
      <c r="J634" s="87"/>
      <c r="K634" s="120"/>
    </row>
    <row r="635" spans="1:11" ht="65.099999999999994" customHeight="1">
      <c r="A635" s="83">
        <v>535</v>
      </c>
      <c r="B635" s="150"/>
      <c r="C635" s="91" t="s">
        <v>540</v>
      </c>
      <c r="D635" s="91" t="s">
        <v>532</v>
      </c>
      <c r="E635" s="86"/>
      <c r="F635" s="87"/>
      <c r="G635" s="87"/>
      <c r="H635" s="87"/>
      <c r="I635" s="86"/>
      <c r="J635" s="87"/>
      <c r="K635" s="120"/>
    </row>
    <row r="636" spans="1:11" ht="65.099999999999994" customHeight="1">
      <c r="A636" s="83">
        <v>536</v>
      </c>
      <c r="B636" s="150"/>
      <c r="C636" s="91" t="s">
        <v>541</v>
      </c>
      <c r="D636" s="91" t="s">
        <v>532</v>
      </c>
      <c r="E636" s="86"/>
      <c r="F636" s="87"/>
      <c r="G636" s="87"/>
      <c r="H636" s="87"/>
      <c r="I636" s="86"/>
      <c r="J636" s="87"/>
      <c r="K636" s="120"/>
    </row>
    <row r="637" spans="1:11" ht="65.099999999999994" customHeight="1">
      <c r="A637" s="83">
        <v>537</v>
      </c>
      <c r="B637" s="150"/>
      <c r="C637" s="91" t="s">
        <v>542</v>
      </c>
      <c r="D637" s="91" t="s">
        <v>532</v>
      </c>
      <c r="E637" s="86"/>
      <c r="F637" s="87"/>
      <c r="G637" s="87"/>
      <c r="H637" s="87"/>
      <c r="I637" s="86"/>
      <c r="J637" s="87"/>
      <c r="K637" s="120"/>
    </row>
    <row r="638" spans="1:11" ht="65.099999999999994" customHeight="1">
      <c r="A638" s="83">
        <v>538</v>
      </c>
      <c r="B638" s="150"/>
      <c r="C638" s="91" t="s">
        <v>543</v>
      </c>
      <c r="D638" s="91" t="s">
        <v>532</v>
      </c>
      <c r="E638" s="86"/>
      <c r="F638" s="87"/>
      <c r="G638" s="87"/>
      <c r="H638" s="87"/>
      <c r="I638" s="86"/>
      <c r="J638" s="87"/>
      <c r="K638" s="120"/>
    </row>
    <row r="639" spans="1:11" ht="65.099999999999994" customHeight="1">
      <c r="A639" s="83">
        <v>539</v>
      </c>
      <c r="B639" s="150"/>
      <c r="C639" s="91" t="s">
        <v>544</v>
      </c>
      <c r="D639" s="91" t="s">
        <v>532</v>
      </c>
      <c r="E639" s="86"/>
      <c r="F639" s="87"/>
      <c r="G639" s="87"/>
      <c r="H639" s="87"/>
      <c r="I639" s="86"/>
      <c r="J639" s="87"/>
      <c r="K639" s="120"/>
    </row>
    <row r="640" spans="1:11" ht="65.099999999999994" customHeight="1">
      <c r="A640" s="83">
        <v>540</v>
      </c>
      <c r="B640" s="150"/>
      <c r="C640" s="91" t="s">
        <v>545</v>
      </c>
      <c r="D640" s="91" t="s">
        <v>532</v>
      </c>
      <c r="E640" s="86"/>
      <c r="F640" s="87"/>
      <c r="G640" s="87"/>
      <c r="H640" s="87"/>
      <c r="I640" s="86"/>
      <c r="J640" s="87"/>
      <c r="K640" s="120"/>
    </row>
    <row r="641" spans="1:11" ht="65.099999999999994" customHeight="1">
      <c r="A641" s="83">
        <v>541</v>
      </c>
      <c r="B641" s="150"/>
      <c r="C641" s="91" t="s">
        <v>546</v>
      </c>
      <c r="D641" s="91" t="s">
        <v>532</v>
      </c>
      <c r="E641" s="86"/>
      <c r="F641" s="87"/>
      <c r="G641" s="87"/>
      <c r="H641" s="87"/>
      <c r="I641" s="86"/>
      <c r="J641" s="87"/>
      <c r="K641" s="120"/>
    </row>
    <row r="642" spans="1:11" ht="65.099999999999994" customHeight="1">
      <c r="A642" s="83">
        <v>542</v>
      </c>
      <c r="B642" s="150"/>
      <c r="C642" s="91" t="s">
        <v>547</v>
      </c>
      <c r="D642" s="91" t="s">
        <v>532</v>
      </c>
      <c r="E642" s="86"/>
      <c r="F642" s="87"/>
      <c r="G642" s="87"/>
      <c r="H642" s="87"/>
      <c r="I642" s="86"/>
      <c r="J642" s="87"/>
      <c r="K642" s="120"/>
    </row>
    <row r="643" spans="1:11" ht="65.099999999999994" customHeight="1">
      <c r="A643" s="83">
        <v>543</v>
      </c>
      <c r="B643" s="150"/>
      <c r="C643" s="91" t="s">
        <v>548</v>
      </c>
      <c r="D643" s="91" t="s">
        <v>532</v>
      </c>
      <c r="E643" s="86"/>
      <c r="F643" s="87"/>
      <c r="G643" s="87"/>
      <c r="H643" s="87"/>
      <c r="I643" s="86"/>
      <c r="J643" s="87"/>
      <c r="K643" s="120"/>
    </row>
    <row r="644" spans="1:11" ht="65.099999999999994" customHeight="1">
      <c r="A644" s="83">
        <v>544</v>
      </c>
      <c r="B644" s="150"/>
      <c r="C644" s="91" t="s">
        <v>549</v>
      </c>
      <c r="D644" s="91" t="s">
        <v>532</v>
      </c>
      <c r="E644" s="86"/>
      <c r="F644" s="87"/>
      <c r="G644" s="87"/>
      <c r="H644" s="87"/>
      <c r="I644" s="86"/>
      <c r="J644" s="87"/>
      <c r="K644" s="120"/>
    </row>
    <row r="645" spans="1:11" ht="65.099999999999994" customHeight="1">
      <c r="A645" s="83">
        <v>545</v>
      </c>
      <c r="B645" s="150"/>
      <c r="C645" s="91" t="s">
        <v>550</v>
      </c>
      <c r="D645" s="91" t="s">
        <v>532</v>
      </c>
      <c r="E645" s="86"/>
      <c r="F645" s="87"/>
      <c r="G645" s="87"/>
      <c r="H645" s="87"/>
      <c r="I645" s="86"/>
      <c r="J645" s="87"/>
      <c r="K645" s="120"/>
    </row>
    <row r="646" spans="1:11" ht="65.099999999999994" customHeight="1">
      <c r="A646" s="83">
        <v>546</v>
      </c>
      <c r="B646" s="150"/>
      <c r="C646" s="91" t="s">
        <v>551</v>
      </c>
      <c r="D646" s="91" t="s">
        <v>532</v>
      </c>
      <c r="E646" s="86"/>
      <c r="F646" s="87"/>
      <c r="G646" s="87"/>
      <c r="H646" s="87"/>
      <c r="I646" s="86"/>
      <c r="J646" s="87"/>
      <c r="K646" s="120"/>
    </row>
    <row r="647" spans="1:11" ht="65.099999999999994" customHeight="1">
      <c r="A647" s="83">
        <v>547</v>
      </c>
      <c r="B647" s="150"/>
      <c r="C647" s="91" t="s">
        <v>552</v>
      </c>
      <c r="D647" s="91" t="s">
        <v>532</v>
      </c>
      <c r="E647" s="86"/>
      <c r="F647" s="87"/>
      <c r="G647" s="87"/>
      <c r="H647" s="87"/>
      <c r="I647" s="86"/>
      <c r="J647" s="87"/>
      <c r="K647" s="120"/>
    </row>
    <row r="648" spans="1:11" ht="65.099999999999994" customHeight="1">
      <c r="A648" s="83">
        <v>548</v>
      </c>
      <c r="B648" s="150"/>
      <c r="C648" s="91" t="s">
        <v>553</v>
      </c>
      <c r="D648" s="91" t="s">
        <v>532</v>
      </c>
      <c r="E648" s="86"/>
      <c r="F648" s="87"/>
      <c r="G648" s="87"/>
      <c r="H648" s="87"/>
      <c r="I648" s="86"/>
      <c r="J648" s="87"/>
      <c r="K648" s="120"/>
    </row>
    <row r="649" spans="1:11" ht="65.099999999999994" customHeight="1">
      <c r="A649" s="83">
        <v>549</v>
      </c>
      <c r="B649" s="150"/>
      <c r="C649" s="91" t="s">
        <v>554</v>
      </c>
      <c r="D649" s="91" t="s">
        <v>532</v>
      </c>
      <c r="E649" s="86"/>
      <c r="F649" s="87"/>
      <c r="G649" s="87"/>
      <c r="H649" s="87"/>
      <c r="I649" s="86"/>
      <c r="J649" s="87"/>
      <c r="K649" s="120"/>
    </row>
    <row r="650" spans="1:11" ht="65.099999999999994" customHeight="1">
      <c r="A650" s="83">
        <v>550</v>
      </c>
      <c r="B650" s="150"/>
      <c r="C650" s="91" t="s">
        <v>555</v>
      </c>
      <c r="D650" s="91" t="s">
        <v>532</v>
      </c>
      <c r="E650" s="86"/>
      <c r="F650" s="87"/>
      <c r="G650" s="87"/>
      <c r="H650" s="87"/>
      <c r="I650" s="86"/>
      <c r="J650" s="87"/>
      <c r="K650" s="120"/>
    </row>
    <row r="651" spans="1:11" ht="65.099999999999994" customHeight="1">
      <c r="A651" s="83">
        <v>551</v>
      </c>
      <c r="B651" s="150"/>
      <c r="C651" s="91" t="s">
        <v>556</v>
      </c>
      <c r="D651" s="91" t="s">
        <v>532</v>
      </c>
      <c r="E651" s="86"/>
      <c r="F651" s="87"/>
      <c r="G651" s="87"/>
      <c r="H651" s="87"/>
      <c r="I651" s="86"/>
      <c r="J651" s="87"/>
      <c r="K651" s="120"/>
    </row>
    <row r="652" spans="1:11" ht="65.099999999999994" customHeight="1">
      <c r="A652" s="83">
        <v>552</v>
      </c>
      <c r="B652" s="150"/>
      <c r="C652" s="91" t="s">
        <v>557</v>
      </c>
      <c r="D652" s="91" t="s">
        <v>532</v>
      </c>
      <c r="E652" s="86"/>
      <c r="F652" s="87"/>
      <c r="G652" s="87"/>
      <c r="H652" s="87"/>
      <c r="I652" s="86"/>
      <c r="J652" s="87"/>
      <c r="K652" s="120"/>
    </row>
    <row r="653" spans="1:11" ht="65.099999999999994" customHeight="1">
      <c r="A653" s="83">
        <v>553</v>
      </c>
      <c r="B653" s="150"/>
      <c r="C653" s="91" t="s">
        <v>558</v>
      </c>
      <c r="D653" s="91" t="s">
        <v>532</v>
      </c>
      <c r="E653" s="86"/>
      <c r="F653" s="87"/>
      <c r="G653" s="87"/>
      <c r="H653" s="87"/>
      <c r="I653" s="86"/>
      <c r="J653" s="87"/>
      <c r="K653" s="120"/>
    </row>
    <row r="654" spans="1:11" ht="65.099999999999994" customHeight="1">
      <c r="A654" s="83">
        <v>554</v>
      </c>
      <c r="B654" s="150"/>
      <c r="C654" s="91" t="s">
        <v>559</v>
      </c>
      <c r="D654" s="91" t="s">
        <v>532</v>
      </c>
      <c r="E654" s="86"/>
      <c r="F654" s="87"/>
      <c r="G654" s="87"/>
      <c r="H654" s="87"/>
      <c r="I654" s="86"/>
      <c r="J654" s="87"/>
      <c r="K654" s="120"/>
    </row>
    <row r="655" spans="1:11" ht="65.099999999999994" customHeight="1">
      <c r="A655" s="83">
        <v>555</v>
      </c>
      <c r="B655" s="150"/>
      <c r="C655" s="91" t="s">
        <v>560</v>
      </c>
      <c r="D655" s="91" t="s">
        <v>532</v>
      </c>
      <c r="E655" s="86"/>
      <c r="F655" s="87"/>
      <c r="G655" s="87"/>
      <c r="H655" s="87"/>
      <c r="I655" s="86"/>
      <c r="J655" s="87"/>
      <c r="K655" s="120"/>
    </row>
    <row r="656" spans="1:11" ht="65.099999999999994" customHeight="1">
      <c r="A656" s="83">
        <v>556</v>
      </c>
      <c r="B656" s="150"/>
      <c r="C656" s="91" t="s">
        <v>561</v>
      </c>
      <c r="D656" s="91" t="s">
        <v>532</v>
      </c>
      <c r="E656" s="86"/>
      <c r="F656" s="87"/>
      <c r="G656" s="87"/>
      <c r="H656" s="87"/>
      <c r="I656" s="86"/>
      <c r="J656" s="87"/>
      <c r="K656" s="120"/>
    </row>
    <row r="657" spans="1:11" ht="65.099999999999994" customHeight="1">
      <c r="A657" s="83">
        <v>557</v>
      </c>
      <c r="B657" s="150"/>
      <c r="C657" s="91" t="s">
        <v>562</v>
      </c>
      <c r="D657" s="91" t="s">
        <v>532</v>
      </c>
      <c r="E657" s="86"/>
      <c r="F657" s="87"/>
      <c r="G657" s="87"/>
      <c r="H657" s="87"/>
      <c r="I657" s="86"/>
      <c r="J657" s="87"/>
      <c r="K657" s="120"/>
    </row>
    <row r="658" spans="1:11" ht="65.099999999999994" customHeight="1">
      <c r="A658" s="83">
        <v>558</v>
      </c>
      <c r="B658" s="150"/>
      <c r="C658" s="91" t="s">
        <v>563</v>
      </c>
      <c r="D658" s="91" t="s">
        <v>532</v>
      </c>
      <c r="E658" s="86"/>
      <c r="F658" s="87"/>
      <c r="G658" s="87"/>
      <c r="H658" s="87"/>
      <c r="I658" s="86"/>
      <c r="J658" s="87"/>
      <c r="K658" s="120"/>
    </row>
    <row r="659" spans="1:11" ht="65.099999999999994" customHeight="1">
      <c r="A659" s="83">
        <v>559</v>
      </c>
      <c r="B659" s="150"/>
      <c r="C659" s="91" t="s">
        <v>564</v>
      </c>
      <c r="D659" s="91" t="s">
        <v>532</v>
      </c>
      <c r="E659" s="86"/>
      <c r="F659" s="87"/>
      <c r="G659" s="87"/>
      <c r="H659" s="87"/>
      <c r="I659" s="86"/>
      <c r="J659" s="87"/>
      <c r="K659" s="120"/>
    </row>
    <row r="660" spans="1:11" ht="65.099999999999994" customHeight="1">
      <c r="A660" s="83">
        <v>560</v>
      </c>
      <c r="B660" s="150"/>
      <c r="C660" s="91" t="s">
        <v>565</v>
      </c>
      <c r="D660" s="91" t="s">
        <v>532</v>
      </c>
      <c r="E660" s="86"/>
      <c r="F660" s="87"/>
      <c r="G660" s="87"/>
      <c r="H660" s="87"/>
      <c r="I660" s="86"/>
      <c r="J660" s="87"/>
      <c r="K660" s="120"/>
    </row>
    <row r="661" spans="1:11" ht="65.099999999999994" customHeight="1">
      <c r="A661" s="83">
        <v>561</v>
      </c>
      <c r="B661" s="150"/>
      <c r="C661" s="91" t="s">
        <v>566</v>
      </c>
      <c r="D661" s="91" t="s">
        <v>532</v>
      </c>
      <c r="E661" s="86"/>
      <c r="F661" s="87"/>
      <c r="G661" s="87"/>
      <c r="H661" s="87"/>
      <c r="I661" s="86"/>
      <c r="J661" s="87"/>
      <c r="K661" s="120"/>
    </row>
    <row r="662" spans="1:11" ht="65.099999999999994" customHeight="1">
      <c r="A662" s="83">
        <v>562</v>
      </c>
      <c r="B662" s="150"/>
      <c r="C662" s="91" t="s">
        <v>567</v>
      </c>
      <c r="D662" s="91" t="s">
        <v>532</v>
      </c>
      <c r="E662" s="86"/>
      <c r="F662" s="87"/>
      <c r="G662" s="87"/>
      <c r="H662" s="87"/>
      <c r="I662" s="86"/>
      <c r="J662" s="87"/>
      <c r="K662" s="120"/>
    </row>
    <row r="663" spans="1:11" ht="65.099999999999994" customHeight="1">
      <c r="A663" s="83">
        <v>563</v>
      </c>
      <c r="B663" s="150"/>
      <c r="C663" s="91" t="s">
        <v>568</v>
      </c>
      <c r="D663" s="91" t="s">
        <v>532</v>
      </c>
      <c r="E663" s="86"/>
      <c r="F663" s="87"/>
      <c r="G663" s="87"/>
      <c r="H663" s="87"/>
      <c r="I663" s="86"/>
      <c r="J663" s="87"/>
      <c r="K663" s="120"/>
    </row>
    <row r="664" spans="1:11" ht="65.099999999999994" customHeight="1">
      <c r="A664" s="83">
        <v>564</v>
      </c>
      <c r="B664" s="150"/>
      <c r="C664" s="91" t="s">
        <v>569</v>
      </c>
      <c r="D664" s="91" t="s">
        <v>532</v>
      </c>
      <c r="E664" s="86"/>
      <c r="F664" s="87"/>
      <c r="G664" s="87"/>
      <c r="H664" s="87"/>
      <c r="I664" s="86"/>
      <c r="J664" s="87"/>
      <c r="K664" s="120"/>
    </row>
    <row r="665" spans="1:11" ht="65.099999999999994" customHeight="1">
      <c r="A665" s="83">
        <v>565</v>
      </c>
      <c r="B665" s="150"/>
      <c r="C665" s="91" t="s">
        <v>570</v>
      </c>
      <c r="D665" s="91" t="s">
        <v>532</v>
      </c>
      <c r="E665" s="86"/>
      <c r="F665" s="87"/>
      <c r="G665" s="87"/>
      <c r="H665" s="87"/>
      <c r="I665" s="86"/>
      <c r="J665" s="87"/>
      <c r="K665" s="120"/>
    </row>
    <row r="666" spans="1:11" ht="65.099999999999994" customHeight="1">
      <c r="A666" s="83">
        <v>566</v>
      </c>
      <c r="B666" s="150"/>
      <c r="C666" s="91" t="s">
        <v>571</v>
      </c>
      <c r="D666" s="91" t="s">
        <v>532</v>
      </c>
      <c r="E666" s="86"/>
      <c r="F666" s="87"/>
      <c r="G666" s="87"/>
      <c r="H666" s="87"/>
      <c r="I666" s="86"/>
      <c r="J666" s="87"/>
      <c r="K666" s="120"/>
    </row>
    <row r="667" spans="1:11" ht="65.099999999999994" customHeight="1">
      <c r="A667" s="83">
        <v>567</v>
      </c>
      <c r="B667" s="150"/>
      <c r="C667" s="91" t="s">
        <v>572</v>
      </c>
      <c r="D667" s="91" t="s">
        <v>532</v>
      </c>
      <c r="E667" s="86"/>
      <c r="F667" s="87"/>
      <c r="G667" s="87"/>
      <c r="H667" s="87"/>
      <c r="I667" s="86"/>
      <c r="J667" s="87"/>
      <c r="K667" s="120"/>
    </row>
    <row r="668" spans="1:11" ht="65.099999999999994" customHeight="1">
      <c r="A668" s="83">
        <v>568</v>
      </c>
      <c r="B668" s="150"/>
      <c r="C668" s="91" t="s">
        <v>573</v>
      </c>
      <c r="D668" s="91" t="s">
        <v>532</v>
      </c>
      <c r="E668" s="86"/>
      <c r="F668" s="87"/>
      <c r="G668" s="87"/>
      <c r="H668" s="87"/>
      <c r="I668" s="86"/>
      <c r="J668" s="87"/>
      <c r="K668" s="120"/>
    </row>
    <row r="669" spans="1:11" ht="65.099999999999994" customHeight="1">
      <c r="A669" s="83">
        <v>569</v>
      </c>
      <c r="B669" s="150"/>
      <c r="C669" s="91" t="s">
        <v>574</v>
      </c>
      <c r="D669" s="91" t="s">
        <v>532</v>
      </c>
      <c r="E669" s="86"/>
      <c r="F669" s="87"/>
      <c r="G669" s="87"/>
      <c r="H669" s="87"/>
      <c r="I669" s="86"/>
      <c r="J669" s="87"/>
      <c r="K669" s="120"/>
    </row>
    <row r="670" spans="1:11" ht="65.099999999999994" customHeight="1">
      <c r="A670" s="83">
        <v>570</v>
      </c>
      <c r="B670" s="150"/>
      <c r="C670" s="91" t="s">
        <v>575</v>
      </c>
      <c r="D670" s="91" t="s">
        <v>576</v>
      </c>
      <c r="E670" s="86"/>
      <c r="F670" s="87"/>
      <c r="G670" s="87"/>
      <c r="H670" s="87"/>
      <c r="I670" s="86"/>
      <c r="J670" s="87"/>
      <c r="K670" s="120"/>
    </row>
    <row r="671" spans="1:11" ht="65.099999999999994" customHeight="1">
      <c r="A671" s="83">
        <v>571</v>
      </c>
      <c r="B671" s="150"/>
      <c r="C671" s="91" t="s">
        <v>577</v>
      </c>
      <c r="D671" s="91"/>
      <c r="E671" s="86"/>
      <c r="F671" s="87"/>
      <c r="G671" s="87"/>
      <c r="H671" s="87"/>
      <c r="I671" s="86"/>
      <c r="J671" s="87"/>
      <c r="K671" s="120"/>
    </row>
    <row r="672" spans="1:11" ht="65.099999999999994" customHeight="1">
      <c r="A672" s="83">
        <v>572</v>
      </c>
      <c r="B672" s="150"/>
      <c r="C672" s="91" t="s">
        <v>578</v>
      </c>
      <c r="D672" s="91" t="s">
        <v>576</v>
      </c>
      <c r="E672" s="86"/>
      <c r="F672" s="87"/>
      <c r="G672" s="87"/>
      <c r="H672" s="87"/>
      <c r="I672" s="86"/>
      <c r="J672" s="87"/>
      <c r="K672" s="120"/>
    </row>
    <row r="673" spans="1:11" ht="65.099999999999994" customHeight="1">
      <c r="A673" s="83">
        <v>573</v>
      </c>
      <c r="B673" s="150"/>
      <c r="C673" s="91" t="s">
        <v>579</v>
      </c>
      <c r="D673" s="91" t="s">
        <v>576</v>
      </c>
      <c r="E673" s="86"/>
      <c r="F673" s="87"/>
      <c r="G673" s="87"/>
      <c r="H673" s="87"/>
      <c r="I673" s="86"/>
      <c r="J673" s="87"/>
      <c r="K673" s="120"/>
    </row>
    <row r="674" spans="1:11" ht="65.099999999999994" customHeight="1">
      <c r="A674" s="83">
        <v>574</v>
      </c>
      <c r="B674" s="150"/>
      <c r="C674" s="91" t="s">
        <v>580</v>
      </c>
      <c r="D674" s="91" t="s">
        <v>576</v>
      </c>
      <c r="E674" s="86"/>
      <c r="F674" s="87"/>
      <c r="G674" s="87"/>
      <c r="H674" s="87"/>
      <c r="I674" s="86"/>
      <c r="J674" s="87"/>
      <c r="K674" s="120"/>
    </row>
    <row r="675" spans="1:11" ht="65.099999999999994" customHeight="1">
      <c r="A675" s="83">
        <v>575</v>
      </c>
      <c r="B675" s="150"/>
      <c r="C675" s="91" t="s">
        <v>581</v>
      </c>
      <c r="D675" s="91" t="s">
        <v>576</v>
      </c>
      <c r="E675" s="86"/>
      <c r="F675" s="87"/>
      <c r="G675" s="87"/>
      <c r="H675" s="87"/>
      <c r="I675" s="86"/>
      <c r="J675" s="87"/>
      <c r="K675" s="120"/>
    </row>
    <row r="676" spans="1:11" ht="65.099999999999994" customHeight="1">
      <c r="A676" s="83">
        <v>576</v>
      </c>
      <c r="B676" s="150"/>
      <c r="C676" s="91" t="s">
        <v>582</v>
      </c>
      <c r="D676" s="91" t="s">
        <v>576</v>
      </c>
      <c r="E676" s="86"/>
      <c r="F676" s="87"/>
      <c r="G676" s="87"/>
      <c r="H676" s="87"/>
      <c r="I676" s="86"/>
      <c r="J676" s="87"/>
      <c r="K676" s="120"/>
    </row>
    <row r="677" spans="1:11" ht="65.099999999999994" customHeight="1">
      <c r="A677" s="83">
        <v>577</v>
      </c>
      <c r="B677" s="150"/>
      <c r="C677" s="91" t="s">
        <v>583</v>
      </c>
      <c r="D677" s="91" t="s">
        <v>576</v>
      </c>
      <c r="E677" s="86"/>
      <c r="F677" s="87"/>
      <c r="G677" s="87"/>
      <c r="H677" s="87"/>
      <c r="I677" s="86"/>
      <c r="J677" s="87"/>
      <c r="K677" s="120"/>
    </row>
    <row r="678" spans="1:11" ht="65.099999999999994" customHeight="1">
      <c r="A678" s="83">
        <v>578</v>
      </c>
      <c r="B678" s="150"/>
      <c r="C678" s="91" t="s">
        <v>584</v>
      </c>
      <c r="D678" s="91" t="s">
        <v>585</v>
      </c>
      <c r="E678" s="86"/>
      <c r="F678" s="87"/>
      <c r="G678" s="87"/>
      <c r="H678" s="87"/>
      <c r="I678" s="86"/>
      <c r="J678" s="87"/>
      <c r="K678" s="120"/>
    </row>
    <row r="679" spans="1:11" ht="65.099999999999994" customHeight="1">
      <c r="A679" s="83">
        <v>579</v>
      </c>
      <c r="B679" s="150"/>
      <c r="C679" s="91" t="s">
        <v>586</v>
      </c>
      <c r="D679" s="91" t="s">
        <v>585</v>
      </c>
      <c r="E679" s="86"/>
      <c r="F679" s="87"/>
      <c r="G679" s="87"/>
      <c r="H679" s="87"/>
      <c r="I679" s="86"/>
      <c r="J679" s="87"/>
      <c r="K679" s="120"/>
    </row>
    <row r="680" spans="1:11" ht="65.099999999999994" customHeight="1">
      <c r="A680" s="83">
        <v>580</v>
      </c>
      <c r="B680" s="150"/>
      <c r="C680" s="91" t="s">
        <v>587</v>
      </c>
      <c r="D680" s="91" t="s">
        <v>588</v>
      </c>
      <c r="E680" s="86"/>
      <c r="F680" s="87"/>
      <c r="G680" s="87"/>
      <c r="H680" s="87"/>
      <c r="I680" s="86"/>
      <c r="J680" s="87"/>
      <c r="K680" s="120"/>
    </row>
    <row r="681" spans="1:11" ht="65.099999999999994" customHeight="1">
      <c r="A681" s="83">
        <v>581</v>
      </c>
      <c r="B681" s="150"/>
      <c r="C681" s="91" t="s">
        <v>589</v>
      </c>
      <c r="D681" s="91" t="s">
        <v>588</v>
      </c>
      <c r="E681" s="86"/>
      <c r="F681" s="87"/>
      <c r="G681" s="87"/>
      <c r="H681" s="87"/>
      <c r="I681" s="86"/>
      <c r="J681" s="87"/>
      <c r="K681" s="120"/>
    </row>
    <row r="682" spans="1:11" ht="65.099999999999994" customHeight="1">
      <c r="A682" s="83">
        <v>582</v>
      </c>
      <c r="B682" s="150"/>
      <c r="C682" s="91" t="s">
        <v>590</v>
      </c>
      <c r="D682" s="91" t="s">
        <v>588</v>
      </c>
      <c r="E682" s="86"/>
      <c r="F682" s="87"/>
      <c r="G682" s="87"/>
      <c r="H682" s="87"/>
      <c r="I682" s="86"/>
      <c r="J682" s="87"/>
      <c r="K682" s="120"/>
    </row>
    <row r="683" spans="1:11" ht="65.099999999999994" customHeight="1">
      <c r="A683" s="83">
        <v>583</v>
      </c>
      <c r="B683" s="150"/>
      <c r="C683" s="91" t="s">
        <v>591</v>
      </c>
      <c r="D683" s="91" t="s">
        <v>588</v>
      </c>
      <c r="E683" s="86"/>
      <c r="F683" s="87"/>
      <c r="G683" s="87"/>
      <c r="H683" s="87"/>
      <c r="I683" s="86"/>
      <c r="J683" s="87"/>
      <c r="K683" s="120"/>
    </row>
    <row r="684" spans="1:11" ht="65.099999999999994" customHeight="1">
      <c r="A684" s="83">
        <v>584</v>
      </c>
      <c r="B684" s="150"/>
      <c r="C684" s="91" t="s">
        <v>592</v>
      </c>
      <c r="D684" s="91" t="s">
        <v>585</v>
      </c>
      <c r="E684" s="86"/>
      <c r="F684" s="87"/>
      <c r="G684" s="87"/>
      <c r="H684" s="87"/>
      <c r="I684" s="86"/>
      <c r="J684" s="87"/>
      <c r="K684" s="120"/>
    </row>
    <row r="685" spans="1:11" ht="65.099999999999994" customHeight="1">
      <c r="A685" s="83">
        <v>585</v>
      </c>
      <c r="B685" s="150"/>
      <c r="C685" s="91" t="s">
        <v>593</v>
      </c>
      <c r="D685" s="91" t="s">
        <v>585</v>
      </c>
      <c r="E685" s="86"/>
      <c r="F685" s="87"/>
      <c r="G685" s="87"/>
      <c r="H685" s="87"/>
      <c r="I685" s="86"/>
      <c r="J685" s="87"/>
      <c r="K685" s="120"/>
    </row>
    <row r="686" spans="1:11" ht="65.099999999999994" customHeight="1">
      <c r="A686" s="83">
        <v>586</v>
      </c>
      <c r="B686" s="150"/>
      <c r="C686" s="91" t="s">
        <v>594</v>
      </c>
      <c r="D686" s="91" t="s">
        <v>585</v>
      </c>
      <c r="E686" s="86"/>
      <c r="F686" s="87"/>
      <c r="G686" s="87"/>
      <c r="H686" s="87"/>
      <c r="I686" s="86"/>
      <c r="J686" s="87"/>
      <c r="K686" s="120"/>
    </row>
    <row r="687" spans="1:11" ht="65.099999999999994" customHeight="1">
      <c r="A687" s="83">
        <v>587</v>
      </c>
      <c r="B687" s="150"/>
      <c r="C687" s="91" t="s">
        <v>595</v>
      </c>
      <c r="D687" s="91" t="s">
        <v>588</v>
      </c>
      <c r="E687" s="86"/>
      <c r="F687" s="87"/>
      <c r="G687" s="87"/>
      <c r="H687" s="87"/>
      <c r="I687" s="86"/>
      <c r="J687" s="87"/>
      <c r="K687" s="120"/>
    </row>
    <row r="688" spans="1:11" ht="65.099999999999994" customHeight="1">
      <c r="A688" s="83">
        <v>588</v>
      </c>
      <c r="B688" s="150"/>
      <c r="C688" s="15" t="s">
        <v>596</v>
      </c>
      <c r="D688" s="91" t="s">
        <v>576</v>
      </c>
      <c r="E688" s="86"/>
      <c r="F688" s="87"/>
      <c r="G688" s="87"/>
      <c r="H688" s="87"/>
      <c r="I688" s="86"/>
      <c r="J688" s="87"/>
      <c r="K688" s="120"/>
    </row>
    <row r="689" spans="1:11" ht="65.099999999999994" customHeight="1">
      <c r="A689" s="83">
        <v>589</v>
      </c>
      <c r="B689" s="150"/>
      <c r="C689" s="15" t="s">
        <v>597</v>
      </c>
      <c r="D689" s="91" t="s">
        <v>576</v>
      </c>
      <c r="E689" s="86"/>
      <c r="F689" s="87"/>
      <c r="G689" s="87"/>
      <c r="H689" s="87"/>
      <c r="I689" s="86"/>
      <c r="J689" s="87"/>
      <c r="K689" s="120"/>
    </row>
    <row r="690" spans="1:11" ht="65.099999999999994" customHeight="1">
      <c r="A690" s="83">
        <v>590</v>
      </c>
      <c r="B690" s="150"/>
      <c r="C690" s="15" t="s">
        <v>598</v>
      </c>
      <c r="D690" s="91" t="s">
        <v>576</v>
      </c>
      <c r="E690" s="86"/>
      <c r="F690" s="87"/>
      <c r="G690" s="87"/>
      <c r="H690" s="87"/>
      <c r="I690" s="86"/>
      <c r="J690" s="87"/>
      <c r="K690" s="120"/>
    </row>
    <row r="691" spans="1:11" ht="65.099999999999994" customHeight="1">
      <c r="A691" s="83">
        <v>591</v>
      </c>
      <c r="B691" s="150"/>
      <c r="C691" s="15" t="s">
        <v>599</v>
      </c>
      <c r="D691" s="91" t="s">
        <v>576</v>
      </c>
      <c r="E691" s="86"/>
      <c r="F691" s="87"/>
      <c r="G691" s="87"/>
      <c r="H691" s="87"/>
      <c r="I691" s="86"/>
      <c r="J691" s="87"/>
      <c r="K691" s="120"/>
    </row>
    <row r="692" spans="1:11" ht="65.099999999999994" customHeight="1">
      <c r="A692" s="83">
        <v>592</v>
      </c>
      <c r="B692" s="150"/>
      <c r="C692" s="15" t="s">
        <v>600</v>
      </c>
      <c r="D692" s="91" t="s">
        <v>576</v>
      </c>
      <c r="E692" s="86"/>
      <c r="F692" s="87"/>
      <c r="G692" s="87"/>
      <c r="H692" s="87"/>
      <c r="I692" s="86"/>
      <c r="J692" s="87"/>
      <c r="K692" s="120"/>
    </row>
    <row r="693" spans="1:11" ht="65.099999999999994" customHeight="1">
      <c r="A693" s="83">
        <v>593</v>
      </c>
      <c r="B693" s="150"/>
      <c r="C693" s="15" t="s">
        <v>601</v>
      </c>
      <c r="D693" s="91" t="s">
        <v>576</v>
      </c>
      <c r="E693" s="86"/>
      <c r="F693" s="87"/>
      <c r="G693" s="87"/>
      <c r="H693" s="87"/>
      <c r="I693" s="86"/>
      <c r="J693" s="87"/>
      <c r="K693" s="120"/>
    </row>
    <row r="694" spans="1:11" ht="65.099999999999994" customHeight="1">
      <c r="A694" s="83">
        <v>594</v>
      </c>
      <c r="B694" s="150"/>
      <c r="C694" s="15" t="s">
        <v>602</v>
      </c>
      <c r="D694" s="91" t="s">
        <v>576</v>
      </c>
      <c r="E694" s="86"/>
      <c r="F694" s="87"/>
      <c r="G694" s="87"/>
      <c r="H694" s="87"/>
      <c r="I694" s="86"/>
      <c r="J694" s="87"/>
      <c r="K694" s="120"/>
    </row>
    <row r="695" spans="1:11" ht="65.099999999999994" customHeight="1">
      <c r="A695" s="83">
        <v>595</v>
      </c>
      <c r="B695" s="150"/>
      <c r="C695" s="15" t="s">
        <v>603</v>
      </c>
      <c r="D695" s="91" t="s">
        <v>576</v>
      </c>
      <c r="E695" s="86"/>
      <c r="F695" s="87"/>
      <c r="G695" s="87"/>
      <c r="H695" s="87"/>
      <c r="I695" s="86"/>
      <c r="J695" s="87"/>
      <c r="K695" s="120"/>
    </row>
    <row r="696" spans="1:11" ht="65.099999999999994" customHeight="1">
      <c r="A696" s="83">
        <v>596</v>
      </c>
      <c r="B696" s="150"/>
      <c r="C696" s="15" t="s">
        <v>604</v>
      </c>
      <c r="D696" s="91" t="s">
        <v>576</v>
      </c>
      <c r="E696" s="86"/>
      <c r="F696" s="87"/>
      <c r="G696" s="87"/>
      <c r="H696" s="87"/>
      <c r="I696" s="86"/>
      <c r="J696" s="87"/>
      <c r="K696" s="120"/>
    </row>
    <row r="697" spans="1:11" ht="65.099999999999994" customHeight="1">
      <c r="A697" s="83">
        <v>597</v>
      </c>
      <c r="B697" s="150"/>
      <c r="C697" s="15" t="s">
        <v>605</v>
      </c>
      <c r="D697" s="91" t="s">
        <v>576</v>
      </c>
      <c r="E697" s="86"/>
      <c r="F697" s="87"/>
      <c r="G697" s="87"/>
      <c r="H697" s="87"/>
      <c r="I697" s="86"/>
      <c r="J697" s="87"/>
      <c r="K697" s="120"/>
    </row>
    <row r="698" spans="1:11" ht="65.099999999999994" customHeight="1">
      <c r="A698" s="83">
        <v>598</v>
      </c>
      <c r="B698" s="150"/>
      <c r="C698" s="15" t="s">
        <v>606</v>
      </c>
      <c r="D698" s="91" t="s">
        <v>576</v>
      </c>
      <c r="E698" s="86"/>
      <c r="F698" s="87"/>
      <c r="G698" s="87"/>
      <c r="H698" s="87"/>
      <c r="I698" s="86"/>
      <c r="J698" s="87"/>
      <c r="K698" s="120"/>
    </row>
    <row r="699" spans="1:11" ht="65.099999999999994" customHeight="1">
      <c r="A699" s="83">
        <v>599</v>
      </c>
      <c r="B699" s="150"/>
      <c r="C699" s="15" t="s">
        <v>607</v>
      </c>
      <c r="D699" s="91" t="s">
        <v>576</v>
      </c>
      <c r="E699" s="86"/>
      <c r="F699" s="87"/>
      <c r="G699" s="87"/>
      <c r="H699" s="87"/>
      <c r="I699" s="86"/>
      <c r="J699" s="87"/>
      <c r="K699" s="120"/>
    </row>
    <row r="700" spans="1:11" ht="65.099999999999994" customHeight="1">
      <c r="A700" s="83">
        <v>600</v>
      </c>
      <c r="B700" s="150"/>
      <c r="C700" s="91" t="s">
        <v>608</v>
      </c>
      <c r="D700" s="91" t="s">
        <v>532</v>
      </c>
      <c r="E700" s="86"/>
      <c r="F700" s="87"/>
      <c r="G700" s="87"/>
      <c r="H700" s="87"/>
      <c r="I700" s="86"/>
      <c r="J700" s="87"/>
      <c r="K700" s="120"/>
    </row>
    <row r="701" spans="1:11" ht="65.099999999999994" customHeight="1">
      <c r="A701" s="83">
        <v>601</v>
      </c>
      <c r="B701" s="150"/>
      <c r="C701" s="91" t="s">
        <v>609</v>
      </c>
      <c r="D701" s="91" t="s">
        <v>532</v>
      </c>
      <c r="E701" s="86"/>
      <c r="F701" s="87"/>
      <c r="G701" s="87"/>
      <c r="H701" s="87"/>
      <c r="I701" s="86"/>
      <c r="J701" s="87"/>
      <c r="K701" s="120"/>
    </row>
    <row r="702" spans="1:11" ht="65.099999999999994" customHeight="1">
      <c r="A702" s="83">
        <v>602</v>
      </c>
      <c r="B702" s="150"/>
      <c r="C702" s="91" t="s">
        <v>610</v>
      </c>
      <c r="D702" s="91" t="s">
        <v>532</v>
      </c>
      <c r="E702" s="86"/>
      <c r="F702" s="87"/>
      <c r="G702" s="87"/>
      <c r="H702" s="87"/>
      <c r="I702" s="86"/>
      <c r="J702" s="87"/>
      <c r="K702" s="120"/>
    </row>
    <row r="703" spans="1:11" ht="65.099999999999994" customHeight="1">
      <c r="A703" s="83">
        <v>603</v>
      </c>
      <c r="B703" s="150"/>
      <c r="C703" s="91" t="s">
        <v>611</v>
      </c>
      <c r="D703" s="91" t="s">
        <v>532</v>
      </c>
      <c r="E703" s="86"/>
      <c r="F703" s="87"/>
      <c r="G703" s="87"/>
      <c r="H703" s="87"/>
      <c r="I703" s="86"/>
      <c r="J703" s="87"/>
      <c r="K703" s="120"/>
    </row>
    <row r="704" spans="1:11" ht="65.099999999999994" customHeight="1">
      <c r="A704" s="83">
        <v>604</v>
      </c>
      <c r="B704" s="150"/>
      <c r="C704" s="91" t="s">
        <v>612</v>
      </c>
      <c r="D704" s="91" t="s">
        <v>532</v>
      </c>
      <c r="E704" s="86"/>
      <c r="F704" s="87"/>
      <c r="G704" s="87"/>
      <c r="H704" s="87"/>
      <c r="I704" s="86"/>
      <c r="J704" s="87"/>
      <c r="K704" s="120"/>
    </row>
    <row r="705" spans="1:11" ht="65.099999999999994" customHeight="1">
      <c r="A705" s="83">
        <v>605</v>
      </c>
      <c r="B705" s="150"/>
      <c r="C705" s="91" t="s">
        <v>613</v>
      </c>
      <c r="D705" s="91" t="s">
        <v>532</v>
      </c>
      <c r="E705" s="86"/>
      <c r="F705" s="87"/>
      <c r="G705" s="87"/>
      <c r="H705" s="87"/>
      <c r="I705" s="86"/>
      <c r="J705" s="87"/>
      <c r="K705" s="120"/>
    </row>
    <row r="706" spans="1:11" ht="65.099999999999994" customHeight="1">
      <c r="A706" s="83">
        <v>606</v>
      </c>
      <c r="B706" s="150"/>
      <c r="C706" s="91" t="s">
        <v>614</v>
      </c>
      <c r="D706" s="91" t="s">
        <v>532</v>
      </c>
      <c r="E706" s="86"/>
      <c r="F706" s="87"/>
      <c r="G706" s="87"/>
      <c r="H706" s="87"/>
      <c r="I706" s="86"/>
      <c r="J706" s="87"/>
      <c r="K706" s="120"/>
    </row>
    <row r="707" spans="1:11" ht="65.099999999999994" customHeight="1">
      <c r="A707" s="83">
        <v>607</v>
      </c>
      <c r="B707" s="150"/>
      <c r="C707" s="91" t="s">
        <v>615</v>
      </c>
      <c r="D707" s="91" t="s">
        <v>532</v>
      </c>
      <c r="E707" s="86"/>
      <c r="F707" s="87"/>
      <c r="G707" s="87"/>
      <c r="H707" s="87"/>
      <c r="I707" s="86"/>
      <c r="J707" s="87"/>
      <c r="K707" s="120"/>
    </row>
    <row r="708" spans="1:11" ht="65.099999999999994" customHeight="1">
      <c r="A708" s="83">
        <v>608</v>
      </c>
      <c r="B708" s="150"/>
      <c r="C708" s="91" t="s">
        <v>616</v>
      </c>
      <c r="D708" s="91" t="s">
        <v>532</v>
      </c>
      <c r="E708" s="86"/>
      <c r="F708" s="87"/>
      <c r="G708" s="87"/>
      <c r="H708" s="87"/>
      <c r="I708" s="86"/>
      <c r="J708" s="87"/>
      <c r="K708" s="120"/>
    </row>
    <row r="709" spans="1:11" ht="65.099999999999994" customHeight="1">
      <c r="A709" s="83">
        <v>609</v>
      </c>
      <c r="B709" s="150"/>
      <c r="C709" s="91" t="s">
        <v>617</v>
      </c>
      <c r="D709" s="91" t="s">
        <v>532</v>
      </c>
      <c r="E709" s="86"/>
      <c r="F709" s="87"/>
      <c r="G709" s="87"/>
      <c r="H709" s="87"/>
      <c r="I709" s="86"/>
      <c r="J709" s="87"/>
      <c r="K709" s="120"/>
    </row>
    <row r="710" spans="1:11" ht="65.099999999999994" customHeight="1">
      <c r="A710" s="83">
        <v>610</v>
      </c>
      <c r="B710" s="150"/>
      <c r="C710" s="91" t="s">
        <v>618</v>
      </c>
      <c r="D710" s="91" t="s">
        <v>532</v>
      </c>
      <c r="E710" s="86"/>
      <c r="F710" s="87"/>
      <c r="G710" s="87"/>
      <c r="H710" s="87"/>
      <c r="I710" s="86"/>
      <c r="J710" s="87"/>
      <c r="K710" s="120"/>
    </row>
    <row r="711" spans="1:11" ht="65.099999999999994" customHeight="1">
      <c r="A711" s="83">
        <v>611</v>
      </c>
      <c r="B711" s="150"/>
      <c r="C711" s="91" t="s">
        <v>619</v>
      </c>
      <c r="D711" s="91" t="s">
        <v>532</v>
      </c>
      <c r="E711" s="86"/>
      <c r="F711" s="87"/>
      <c r="G711" s="87"/>
      <c r="H711" s="87"/>
      <c r="I711" s="86"/>
      <c r="J711" s="87"/>
      <c r="K711" s="120"/>
    </row>
    <row r="712" spans="1:11" ht="65.099999999999994" customHeight="1">
      <c r="A712" s="83">
        <v>612</v>
      </c>
      <c r="B712" s="150"/>
      <c r="C712" s="91" t="s">
        <v>620</v>
      </c>
      <c r="D712" s="91" t="s">
        <v>532</v>
      </c>
      <c r="E712" s="86"/>
      <c r="F712" s="87"/>
      <c r="G712" s="87"/>
      <c r="H712" s="87"/>
      <c r="I712" s="86"/>
      <c r="J712" s="87"/>
      <c r="K712" s="120"/>
    </row>
    <row r="713" spans="1:11" ht="65.099999999999994" customHeight="1">
      <c r="A713" s="83">
        <v>613</v>
      </c>
      <c r="B713" s="150"/>
      <c r="C713" s="91" t="s">
        <v>621</v>
      </c>
      <c r="D713" s="91" t="s">
        <v>532</v>
      </c>
      <c r="E713" s="86"/>
      <c r="F713" s="87"/>
      <c r="G713" s="87"/>
      <c r="H713" s="87"/>
      <c r="I713" s="86"/>
      <c r="J713" s="87"/>
      <c r="K713" s="120"/>
    </row>
    <row r="714" spans="1:11" ht="65.099999999999994" customHeight="1">
      <c r="A714" s="83">
        <v>614</v>
      </c>
      <c r="B714" s="150"/>
      <c r="C714" s="91" t="s">
        <v>622</v>
      </c>
      <c r="D714" s="91" t="s">
        <v>532</v>
      </c>
      <c r="E714" s="86"/>
      <c r="F714" s="87"/>
      <c r="G714" s="87"/>
      <c r="H714" s="87"/>
      <c r="I714" s="86"/>
      <c r="J714" s="87"/>
      <c r="K714" s="120"/>
    </row>
    <row r="715" spans="1:11" ht="65.099999999999994" customHeight="1">
      <c r="A715" s="83">
        <v>615</v>
      </c>
      <c r="B715" s="150"/>
      <c r="C715" s="91" t="s">
        <v>623</v>
      </c>
      <c r="D715" s="91" t="s">
        <v>532</v>
      </c>
      <c r="E715" s="86"/>
      <c r="F715" s="87"/>
      <c r="G715" s="87"/>
      <c r="H715" s="87"/>
      <c r="I715" s="86"/>
      <c r="J715" s="87"/>
      <c r="K715" s="120"/>
    </row>
    <row r="716" spans="1:11" ht="65.099999999999994" customHeight="1">
      <c r="A716" s="83">
        <v>616</v>
      </c>
      <c r="B716" s="150"/>
      <c r="C716" s="91" t="s">
        <v>624</v>
      </c>
      <c r="D716" s="91" t="s">
        <v>532</v>
      </c>
      <c r="E716" s="86"/>
      <c r="F716" s="87"/>
      <c r="G716" s="87"/>
      <c r="H716" s="87"/>
      <c r="I716" s="86"/>
      <c r="J716" s="87"/>
      <c r="K716" s="120"/>
    </row>
    <row r="717" spans="1:11" ht="65.099999999999994" customHeight="1">
      <c r="A717" s="83">
        <v>617</v>
      </c>
      <c r="B717" s="150"/>
      <c r="C717" s="91" t="s">
        <v>625</v>
      </c>
      <c r="D717" s="91" t="s">
        <v>532</v>
      </c>
      <c r="E717" s="86"/>
      <c r="F717" s="87"/>
      <c r="G717" s="87"/>
      <c r="H717" s="87"/>
      <c r="I717" s="86"/>
      <c r="J717" s="87"/>
      <c r="K717" s="120"/>
    </row>
    <row r="718" spans="1:11" ht="65.099999999999994" customHeight="1">
      <c r="A718" s="83">
        <v>618</v>
      </c>
      <c r="B718" s="150"/>
      <c r="C718" s="91" t="s">
        <v>626</v>
      </c>
      <c r="D718" s="91" t="s">
        <v>532</v>
      </c>
      <c r="E718" s="86"/>
      <c r="F718" s="87"/>
      <c r="G718" s="87"/>
      <c r="H718" s="87"/>
      <c r="I718" s="86"/>
      <c r="J718" s="87"/>
      <c r="K718" s="120"/>
    </row>
    <row r="719" spans="1:11" ht="65.099999999999994" customHeight="1">
      <c r="A719" s="83">
        <v>619</v>
      </c>
      <c r="B719" s="150"/>
      <c r="C719" s="91" t="s">
        <v>627</v>
      </c>
      <c r="D719" s="91" t="s">
        <v>532</v>
      </c>
      <c r="E719" s="86"/>
      <c r="F719" s="87"/>
      <c r="G719" s="87"/>
      <c r="H719" s="87"/>
      <c r="I719" s="86"/>
      <c r="J719" s="87"/>
      <c r="K719" s="120"/>
    </row>
    <row r="720" spans="1:11" ht="65.099999999999994" customHeight="1">
      <c r="A720" s="83">
        <v>620</v>
      </c>
      <c r="B720" s="150"/>
      <c r="C720" s="91" t="s">
        <v>628</v>
      </c>
      <c r="D720" s="91" t="s">
        <v>532</v>
      </c>
      <c r="E720" s="86"/>
      <c r="F720" s="87"/>
      <c r="G720" s="87"/>
      <c r="H720" s="87"/>
      <c r="I720" s="86"/>
      <c r="J720" s="87"/>
      <c r="K720" s="120"/>
    </row>
    <row r="721" spans="1:11" ht="65.099999999999994" customHeight="1">
      <c r="A721" s="83">
        <v>621</v>
      </c>
      <c r="B721" s="150"/>
      <c r="C721" s="91" t="s">
        <v>629</v>
      </c>
      <c r="D721" s="91" t="s">
        <v>532</v>
      </c>
      <c r="E721" s="86"/>
      <c r="F721" s="87"/>
      <c r="G721" s="87"/>
      <c r="H721" s="87"/>
      <c r="I721" s="86"/>
      <c r="J721" s="87"/>
      <c r="K721" s="120"/>
    </row>
    <row r="722" spans="1:11" ht="65.099999999999994" customHeight="1">
      <c r="A722" s="83">
        <v>622</v>
      </c>
      <c r="B722" s="150"/>
      <c r="C722" s="91" t="s">
        <v>630</v>
      </c>
      <c r="D722" s="91" t="s">
        <v>532</v>
      </c>
      <c r="E722" s="86"/>
      <c r="F722" s="87"/>
      <c r="G722" s="87"/>
      <c r="H722" s="87"/>
      <c r="I722" s="86"/>
      <c r="J722" s="87"/>
      <c r="K722" s="120"/>
    </row>
    <row r="723" spans="1:11" ht="65.099999999999994" customHeight="1">
      <c r="A723" s="83">
        <v>623</v>
      </c>
      <c r="B723" s="150"/>
      <c r="C723" s="91" t="s">
        <v>631</v>
      </c>
      <c r="D723" s="91" t="s">
        <v>532</v>
      </c>
      <c r="E723" s="86"/>
      <c r="F723" s="87"/>
      <c r="G723" s="87"/>
      <c r="H723" s="87"/>
      <c r="I723" s="86"/>
      <c r="J723" s="87"/>
      <c r="K723" s="120"/>
    </row>
    <row r="724" spans="1:11" ht="65.099999999999994" customHeight="1">
      <c r="A724" s="83">
        <v>624</v>
      </c>
      <c r="B724" s="150"/>
      <c r="C724" s="91" t="s">
        <v>632</v>
      </c>
      <c r="D724" s="91" t="s">
        <v>532</v>
      </c>
      <c r="E724" s="86"/>
      <c r="F724" s="87"/>
      <c r="G724" s="87"/>
      <c r="H724" s="87"/>
      <c r="I724" s="86"/>
      <c r="J724" s="87"/>
      <c r="K724" s="120"/>
    </row>
    <row r="725" spans="1:11" ht="65.099999999999994" customHeight="1">
      <c r="A725" s="83">
        <v>625</v>
      </c>
      <c r="B725" s="150"/>
      <c r="C725" s="91" t="s">
        <v>633</v>
      </c>
      <c r="D725" s="91" t="s">
        <v>532</v>
      </c>
      <c r="E725" s="86"/>
      <c r="F725" s="87"/>
      <c r="G725" s="87"/>
      <c r="H725" s="87"/>
      <c r="I725" s="86"/>
      <c r="J725" s="87"/>
      <c r="K725" s="120"/>
    </row>
    <row r="726" spans="1:11" ht="65.099999999999994" customHeight="1">
      <c r="A726" s="83">
        <v>626</v>
      </c>
      <c r="B726" s="150"/>
      <c r="C726" s="91" t="s">
        <v>634</v>
      </c>
      <c r="D726" s="91" t="s">
        <v>532</v>
      </c>
      <c r="E726" s="86"/>
      <c r="F726" s="87"/>
      <c r="G726" s="87"/>
      <c r="H726" s="87"/>
      <c r="I726" s="86"/>
      <c r="J726" s="87"/>
      <c r="K726" s="120"/>
    </row>
    <row r="727" spans="1:11" ht="65.099999999999994" customHeight="1">
      <c r="A727" s="83">
        <v>627</v>
      </c>
      <c r="B727" s="150"/>
      <c r="C727" s="91" t="s">
        <v>635</v>
      </c>
      <c r="D727" s="91" t="s">
        <v>532</v>
      </c>
      <c r="E727" s="86"/>
      <c r="F727" s="87"/>
      <c r="G727" s="87"/>
      <c r="H727" s="87"/>
      <c r="I727" s="86"/>
      <c r="J727" s="87"/>
      <c r="K727" s="120"/>
    </row>
    <row r="728" spans="1:11" ht="65.099999999999994" customHeight="1">
      <c r="A728" s="83">
        <v>628</v>
      </c>
      <c r="B728" s="150"/>
      <c r="C728" s="91" t="s">
        <v>636</v>
      </c>
      <c r="D728" s="91" t="s">
        <v>532</v>
      </c>
      <c r="E728" s="86"/>
      <c r="F728" s="87"/>
      <c r="G728" s="87"/>
      <c r="H728" s="87"/>
      <c r="I728" s="86"/>
      <c r="J728" s="87"/>
      <c r="K728" s="120"/>
    </row>
    <row r="729" spans="1:11" ht="65.099999999999994" customHeight="1">
      <c r="A729" s="83">
        <v>629</v>
      </c>
      <c r="B729" s="150"/>
      <c r="C729" s="91" t="s">
        <v>637</v>
      </c>
      <c r="D729" s="91" t="s">
        <v>532</v>
      </c>
      <c r="E729" s="86"/>
      <c r="F729" s="87"/>
      <c r="G729" s="87"/>
      <c r="H729" s="87"/>
      <c r="I729" s="86"/>
      <c r="J729" s="87"/>
      <c r="K729" s="120"/>
    </row>
    <row r="730" spans="1:11" ht="65.099999999999994" customHeight="1">
      <c r="A730" s="83">
        <v>630</v>
      </c>
      <c r="B730" s="150"/>
      <c r="C730" s="91" t="s">
        <v>638</v>
      </c>
      <c r="D730" s="91" t="s">
        <v>532</v>
      </c>
      <c r="E730" s="86"/>
      <c r="F730" s="87"/>
      <c r="G730" s="87"/>
      <c r="H730" s="87"/>
      <c r="I730" s="86"/>
      <c r="J730" s="87"/>
      <c r="K730" s="120"/>
    </row>
    <row r="731" spans="1:11" ht="65.099999999999994" customHeight="1">
      <c r="A731" s="83">
        <v>631</v>
      </c>
      <c r="B731" s="150"/>
      <c r="C731" s="94" t="s">
        <v>639</v>
      </c>
      <c r="D731" s="91" t="s">
        <v>532</v>
      </c>
      <c r="E731" s="86"/>
      <c r="F731" s="87"/>
      <c r="G731" s="87"/>
      <c r="H731" s="87"/>
      <c r="I731" s="86"/>
      <c r="J731" s="87"/>
      <c r="K731" s="120"/>
    </row>
    <row r="732" spans="1:11" ht="65.099999999999994" customHeight="1">
      <c r="A732" s="83">
        <v>632</v>
      </c>
      <c r="B732" s="150"/>
      <c r="C732" s="91" t="s">
        <v>640</v>
      </c>
      <c r="D732" s="91" t="s">
        <v>532</v>
      </c>
      <c r="E732" s="86"/>
      <c r="F732" s="87"/>
      <c r="G732" s="87"/>
      <c r="H732" s="87"/>
      <c r="I732" s="86"/>
      <c r="J732" s="87"/>
      <c r="K732" s="120"/>
    </row>
    <row r="733" spans="1:11" ht="65.099999999999994" customHeight="1">
      <c r="A733" s="83">
        <v>633</v>
      </c>
      <c r="B733" s="150"/>
      <c r="C733" s="91" t="s">
        <v>641</v>
      </c>
      <c r="D733" s="91" t="s">
        <v>532</v>
      </c>
      <c r="E733" s="86"/>
      <c r="F733" s="87"/>
      <c r="G733" s="87"/>
      <c r="H733" s="87"/>
      <c r="I733" s="86"/>
      <c r="J733" s="87"/>
      <c r="K733" s="120"/>
    </row>
    <row r="734" spans="1:11" ht="65.099999999999994" customHeight="1">
      <c r="A734" s="83">
        <v>634</v>
      </c>
      <c r="B734" s="150"/>
      <c r="C734" s="91" t="s">
        <v>642</v>
      </c>
      <c r="D734" s="91" t="s">
        <v>532</v>
      </c>
      <c r="E734" s="86"/>
      <c r="F734" s="87"/>
      <c r="G734" s="87"/>
      <c r="H734" s="87"/>
      <c r="I734" s="86"/>
      <c r="J734" s="87"/>
      <c r="K734" s="120"/>
    </row>
    <row r="735" spans="1:11" ht="65.099999999999994" customHeight="1">
      <c r="A735" s="83">
        <v>635</v>
      </c>
      <c r="B735" s="150"/>
      <c r="C735" s="91" t="s">
        <v>643</v>
      </c>
      <c r="D735" s="91" t="s">
        <v>532</v>
      </c>
      <c r="E735" s="86"/>
      <c r="F735" s="87"/>
      <c r="G735" s="87"/>
      <c r="H735" s="87"/>
      <c r="I735" s="86"/>
      <c r="J735" s="87"/>
      <c r="K735" s="120"/>
    </row>
    <row r="736" spans="1:11" ht="65.099999999999994" customHeight="1">
      <c r="A736" s="83">
        <v>636</v>
      </c>
      <c r="B736" s="150"/>
      <c r="C736" s="91" t="s">
        <v>644</v>
      </c>
      <c r="D736" s="91" t="s">
        <v>532</v>
      </c>
      <c r="E736" s="86"/>
      <c r="F736" s="87"/>
      <c r="G736" s="87"/>
      <c r="H736" s="87"/>
      <c r="I736" s="86"/>
      <c r="J736" s="87"/>
      <c r="K736" s="120"/>
    </row>
    <row r="737" spans="1:11" ht="65.099999999999994" customHeight="1">
      <c r="A737" s="83">
        <v>637</v>
      </c>
      <c r="B737" s="150"/>
      <c r="C737" s="91" t="s">
        <v>645</v>
      </c>
      <c r="D737" s="91" t="s">
        <v>532</v>
      </c>
      <c r="E737" s="86"/>
      <c r="F737" s="87"/>
      <c r="G737" s="87"/>
      <c r="H737" s="87"/>
      <c r="I737" s="86"/>
      <c r="J737" s="87"/>
      <c r="K737" s="120"/>
    </row>
    <row r="738" spans="1:11" ht="65.099999999999994" customHeight="1">
      <c r="A738" s="83">
        <v>638</v>
      </c>
      <c r="B738" s="150"/>
      <c r="C738" s="91" t="s">
        <v>646</v>
      </c>
      <c r="D738" s="91" t="s">
        <v>532</v>
      </c>
      <c r="E738" s="86"/>
      <c r="F738" s="87"/>
      <c r="G738" s="87"/>
      <c r="H738" s="87"/>
      <c r="I738" s="86"/>
      <c r="J738" s="87"/>
      <c r="K738" s="120"/>
    </row>
    <row r="739" spans="1:11" ht="65.099999999999994" customHeight="1">
      <c r="A739" s="83">
        <v>639</v>
      </c>
      <c r="B739" s="150"/>
      <c r="C739" s="91" t="s">
        <v>647</v>
      </c>
      <c r="D739" s="91" t="s">
        <v>532</v>
      </c>
      <c r="E739" s="86"/>
      <c r="F739" s="87"/>
      <c r="G739" s="87"/>
      <c r="H739" s="87"/>
      <c r="I739" s="86"/>
      <c r="J739" s="87"/>
      <c r="K739" s="120"/>
    </row>
    <row r="740" spans="1:11" ht="65.099999999999994" customHeight="1">
      <c r="A740" s="83">
        <v>640</v>
      </c>
      <c r="B740" s="150"/>
      <c r="C740" s="91" t="s">
        <v>648</v>
      </c>
      <c r="D740" s="91" t="s">
        <v>532</v>
      </c>
      <c r="E740" s="86"/>
      <c r="F740" s="87"/>
      <c r="G740" s="87"/>
      <c r="H740" s="87"/>
      <c r="I740" s="86"/>
      <c r="J740" s="87"/>
      <c r="K740" s="120"/>
    </row>
    <row r="741" spans="1:11" ht="65.099999999999994" customHeight="1">
      <c r="A741" s="83">
        <v>641</v>
      </c>
      <c r="B741" s="150"/>
      <c r="C741" s="91" t="s">
        <v>649</v>
      </c>
      <c r="D741" s="91" t="s">
        <v>532</v>
      </c>
      <c r="E741" s="86"/>
      <c r="F741" s="87"/>
      <c r="G741" s="87"/>
      <c r="H741" s="87"/>
      <c r="I741" s="86"/>
      <c r="J741" s="87"/>
      <c r="K741" s="120"/>
    </row>
    <row r="742" spans="1:11" ht="65.099999999999994" customHeight="1">
      <c r="A742" s="83">
        <v>642</v>
      </c>
      <c r="B742" s="150"/>
      <c r="C742" s="91" t="s">
        <v>650</v>
      </c>
      <c r="D742" s="91" t="s">
        <v>532</v>
      </c>
      <c r="E742" s="86"/>
      <c r="F742" s="87"/>
      <c r="G742" s="87"/>
      <c r="H742" s="87"/>
      <c r="I742" s="86"/>
      <c r="J742" s="87"/>
      <c r="K742" s="120"/>
    </row>
    <row r="743" spans="1:11" ht="65.099999999999994" customHeight="1">
      <c r="A743" s="83">
        <v>643</v>
      </c>
      <c r="B743" s="150"/>
      <c r="C743" s="91" t="s">
        <v>651</v>
      </c>
      <c r="D743" s="91" t="s">
        <v>532</v>
      </c>
      <c r="E743" s="86"/>
      <c r="F743" s="87"/>
      <c r="G743" s="87"/>
      <c r="H743" s="87"/>
      <c r="I743" s="86"/>
      <c r="J743" s="87"/>
      <c r="K743" s="120"/>
    </row>
    <row r="744" spans="1:11" ht="65.099999999999994" customHeight="1">
      <c r="A744" s="83">
        <v>644</v>
      </c>
      <c r="B744" s="150"/>
      <c r="C744" s="91" t="s">
        <v>652</v>
      </c>
      <c r="D744" s="91" t="s">
        <v>532</v>
      </c>
      <c r="E744" s="86"/>
      <c r="F744" s="87"/>
      <c r="G744" s="87"/>
      <c r="H744" s="87"/>
      <c r="I744" s="86"/>
      <c r="J744" s="87"/>
      <c r="K744" s="120"/>
    </row>
    <row r="745" spans="1:11" ht="65.099999999999994" customHeight="1">
      <c r="A745" s="83">
        <v>645</v>
      </c>
      <c r="B745" s="150"/>
      <c r="C745" s="91" t="s">
        <v>653</v>
      </c>
      <c r="D745" s="91" t="s">
        <v>532</v>
      </c>
      <c r="E745" s="86"/>
      <c r="F745" s="87"/>
      <c r="G745" s="87"/>
      <c r="H745" s="87"/>
      <c r="I745" s="86"/>
      <c r="J745" s="87"/>
      <c r="K745" s="120"/>
    </row>
    <row r="746" spans="1:11" ht="65.099999999999994" customHeight="1">
      <c r="A746" s="83">
        <v>646</v>
      </c>
      <c r="B746" s="150"/>
      <c r="C746" s="91" t="s">
        <v>654</v>
      </c>
      <c r="D746" s="91" t="s">
        <v>532</v>
      </c>
      <c r="E746" s="86"/>
      <c r="F746" s="87"/>
      <c r="G746" s="87"/>
      <c r="H746" s="87"/>
      <c r="I746" s="86"/>
      <c r="J746" s="87"/>
      <c r="K746" s="120"/>
    </row>
    <row r="747" spans="1:11" ht="65.099999999999994" customHeight="1">
      <c r="A747" s="83">
        <v>647</v>
      </c>
      <c r="B747" s="150"/>
      <c r="C747" s="91" t="s">
        <v>655</v>
      </c>
      <c r="D747" s="91" t="s">
        <v>532</v>
      </c>
      <c r="E747" s="86"/>
      <c r="F747" s="87"/>
      <c r="G747" s="87"/>
      <c r="H747" s="87"/>
      <c r="I747" s="86"/>
      <c r="J747" s="87"/>
      <c r="K747" s="120"/>
    </row>
    <row r="748" spans="1:11" ht="65.099999999999994" customHeight="1">
      <c r="A748" s="83">
        <v>648</v>
      </c>
      <c r="B748" s="150"/>
      <c r="C748" s="91" t="s">
        <v>656</v>
      </c>
      <c r="D748" s="91" t="s">
        <v>532</v>
      </c>
      <c r="E748" s="86"/>
      <c r="F748" s="87"/>
      <c r="G748" s="87"/>
      <c r="H748" s="87"/>
      <c r="I748" s="86"/>
      <c r="J748" s="87"/>
      <c r="K748" s="120"/>
    </row>
    <row r="749" spans="1:11" ht="65.099999999999994" customHeight="1">
      <c r="A749" s="83">
        <v>649</v>
      </c>
      <c r="B749" s="150"/>
      <c r="C749" s="91" t="s">
        <v>657</v>
      </c>
      <c r="D749" s="91" t="s">
        <v>532</v>
      </c>
      <c r="E749" s="86"/>
      <c r="F749" s="87"/>
      <c r="G749" s="87"/>
      <c r="H749" s="87"/>
      <c r="I749" s="86"/>
      <c r="J749" s="87"/>
      <c r="K749" s="120"/>
    </row>
    <row r="750" spans="1:11" ht="65.099999999999994" customHeight="1">
      <c r="A750" s="83">
        <v>650</v>
      </c>
      <c r="B750" s="150"/>
      <c r="C750" s="91" t="s">
        <v>658</v>
      </c>
      <c r="D750" s="91" t="s">
        <v>532</v>
      </c>
      <c r="E750" s="86"/>
      <c r="F750" s="87"/>
      <c r="G750" s="87"/>
      <c r="H750" s="87"/>
      <c r="I750" s="86"/>
      <c r="J750" s="87"/>
      <c r="K750" s="120"/>
    </row>
    <row r="751" spans="1:11" ht="65.099999999999994" customHeight="1">
      <c r="A751" s="83">
        <v>651</v>
      </c>
      <c r="B751" s="150"/>
      <c r="C751" s="91" t="s">
        <v>659</v>
      </c>
      <c r="D751" s="91" t="s">
        <v>532</v>
      </c>
      <c r="E751" s="86"/>
      <c r="F751" s="87"/>
      <c r="G751" s="87"/>
      <c r="H751" s="87"/>
      <c r="I751" s="86"/>
      <c r="J751" s="87"/>
      <c r="K751" s="120"/>
    </row>
    <row r="752" spans="1:11" ht="65.099999999999994" customHeight="1">
      <c r="A752" s="83">
        <v>652</v>
      </c>
      <c r="B752" s="150"/>
      <c r="C752" s="91" t="s">
        <v>660</v>
      </c>
      <c r="D752" s="91" t="s">
        <v>532</v>
      </c>
      <c r="E752" s="86"/>
      <c r="F752" s="87"/>
      <c r="G752" s="87"/>
      <c r="H752" s="87"/>
      <c r="I752" s="86"/>
      <c r="J752" s="87"/>
      <c r="K752" s="120"/>
    </row>
    <row r="753" spans="1:11" ht="65.099999999999994" customHeight="1">
      <c r="A753" s="83">
        <v>653</v>
      </c>
      <c r="B753" s="150"/>
      <c r="C753" s="94" t="s">
        <v>661</v>
      </c>
      <c r="D753" s="91" t="s">
        <v>532</v>
      </c>
      <c r="E753" s="86"/>
      <c r="F753" s="87"/>
      <c r="G753" s="87"/>
      <c r="H753" s="87"/>
      <c r="I753" s="86"/>
      <c r="J753" s="87"/>
      <c r="K753" s="120"/>
    </row>
    <row r="754" spans="1:11" ht="65.099999999999994" customHeight="1">
      <c r="A754" s="83">
        <v>654</v>
      </c>
      <c r="B754" s="150"/>
      <c r="C754" s="91" t="s">
        <v>662</v>
      </c>
      <c r="D754" s="91" t="s">
        <v>532</v>
      </c>
      <c r="E754" s="86"/>
      <c r="F754" s="87"/>
      <c r="G754" s="87"/>
      <c r="H754" s="87"/>
      <c r="I754" s="86"/>
      <c r="J754" s="87"/>
      <c r="K754" s="120"/>
    </row>
    <row r="755" spans="1:11" ht="65.099999999999994" customHeight="1">
      <c r="A755" s="83">
        <v>655</v>
      </c>
      <c r="B755" s="150"/>
      <c r="C755" s="91" t="s">
        <v>663</v>
      </c>
      <c r="D755" s="91" t="s">
        <v>532</v>
      </c>
      <c r="E755" s="86"/>
      <c r="F755" s="87"/>
      <c r="G755" s="87"/>
      <c r="H755" s="87"/>
      <c r="I755" s="86"/>
      <c r="J755" s="87"/>
      <c r="K755" s="120"/>
    </row>
    <row r="756" spans="1:11" ht="65.099999999999994" customHeight="1">
      <c r="A756" s="83">
        <v>656</v>
      </c>
      <c r="B756" s="150"/>
      <c r="C756" s="91" t="s">
        <v>664</v>
      </c>
      <c r="D756" s="91" t="s">
        <v>532</v>
      </c>
      <c r="E756" s="86"/>
      <c r="F756" s="87"/>
      <c r="G756" s="87"/>
      <c r="H756" s="87"/>
      <c r="I756" s="86"/>
      <c r="J756" s="87"/>
      <c r="K756" s="120"/>
    </row>
    <row r="757" spans="1:11" ht="65.099999999999994" customHeight="1">
      <c r="A757" s="83">
        <v>657</v>
      </c>
      <c r="B757" s="150"/>
      <c r="C757" s="91" t="s">
        <v>665</v>
      </c>
      <c r="D757" s="91" t="s">
        <v>532</v>
      </c>
      <c r="E757" s="86"/>
      <c r="F757" s="87"/>
      <c r="G757" s="87"/>
      <c r="H757" s="87"/>
      <c r="I757" s="86"/>
      <c r="J757" s="87"/>
      <c r="K757" s="120"/>
    </row>
    <row r="758" spans="1:11" ht="65.099999999999994" customHeight="1">
      <c r="A758" s="83">
        <v>658</v>
      </c>
      <c r="B758" s="150"/>
      <c r="C758" s="91" t="s">
        <v>666</v>
      </c>
      <c r="D758" s="91" t="s">
        <v>532</v>
      </c>
      <c r="E758" s="86"/>
      <c r="F758" s="87"/>
      <c r="G758" s="87"/>
      <c r="H758" s="87"/>
      <c r="I758" s="86"/>
      <c r="J758" s="87"/>
      <c r="K758" s="120"/>
    </row>
    <row r="759" spans="1:11" ht="65.099999999999994" customHeight="1">
      <c r="A759" s="83">
        <v>659</v>
      </c>
      <c r="B759" s="150"/>
      <c r="C759" s="91" t="s">
        <v>667</v>
      </c>
      <c r="D759" s="91" t="s">
        <v>532</v>
      </c>
      <c r="E759" s="86"/>
      <c r="F759" s="87"/>
      <c r="G759" s="87"/>
      <c r="H759" s="87"/>
      <c r="I759" s="86"/>
      <c r="J759" s="87"/>
      <c r="K759" s="120"/>
    </row>
    <row r="760" spans="1:11" ht="65.099999999999994" customHeight="1">
      <c r="A760" s="83">
        <v>660</v>
      </c>
      <c r="B760" s="150"/>
      <c r="C760" s="91" t="s">
        <v>668</v>
      </c>
      <c r="D760" s="91" t="s">
        <v>532</v>
      </c>
      <c r="E760" s="86"/>
      <c r="F760" s="87"/>
      <c r="G760" s="87"/>
      <c r="H760" s="87"/>
      <c r="I760" s="86"/>
      <c r="J760" s="87"/>
      <c r="K760" s="120"/>
    </row>
    <row r="761" spans="1:11" ht="65.099999999999994" customHeight="1">
      <c r="A761" s="83">
        <v>661</v>
      </c>
      <c r="B761" s="150"/>
      <c r="C761" s="91" t="s">
        <v>669</v>
      </c>
      <c r="D761" s="91" t="s">
        <v>532</v>
      </c>
      <c r="E761" s="86"/>
      <c r="F761" s="87"/>
      <c r="G761" s="87"/>
      <c r="H761" s="87"/>
      <c r="I761" s="86"/>
      <c r="J761" s="87"/>
      <c r="K761" s="120"/>
    </row>
    <row r="762" spans="1:11" ht="65.099999999999994" customHeight="1">
      <c r="A762" s="83">
        <v>662</v>
      </c>
      <c r="B762" s="150"/>
      <c r="C762" s="91" t="s">
        <v>670</v>
      </c>
      <c r="D762" s="91" t="s">
        <v>532</v>
      </c>
      <c r="E762" s="86"/>
      <c r="F762" s="87"/>
      <c r="G762" s="87"/>
      <c r="H762" s="87"/>
      <c r="I762" s="86"/>
      <c r="J762" s="87"/>
      <c r="K762" s="120"/>
    </row>
    <row r="763" spans="1:11" ht="65.099999999999994" customHeight="1">
      <c r="A763" s="83">
        <v>663</v>
      </c>
      <c r="B763" s="150"/>
      <c r="C763" s="91" t="s">
        <v>671</v>
      </c>
      <c r="D763" s="91" t="s">
        <v>532</v>
      </c>
      <c r="E763" s="86"/>
      <c r="F763" s="87"/>
      <c r="G763" s="87"/>
      <c r="H763" s="87"/>
      <c r="I763" s="86"/>
      <c r="J763" s="87"/>
      <c r="K763" s="120"/>
    </row>
    <row r="764" spans="1:11" ht="65.099999999999994" customHeight="1">
      <c r="A764" s="83">
        <v>664</v>
      </c>
      <c r="B764" s="150"/>
      <c r="C764" s="91" t="s">
        <v>672</v>
      </c>
      <c r="D764" s="91" t="s">
        <v>532</v>
      </c>
      <c r="E764" s="86"/>
      <c r="F764" s="87"/>
      <c r="G764" s="87"/>
      <c r="H764" s="87"/>
      <c r="I764" s="86"/>
      <c r="J764" s="87"/>
      <c r="K764" s="120"/>
    </row>
    <row r="765" spans="1:11" ht="65.099999999999994" customHeight="1">
      <c r="A765" s="83">
        <v>665</v>
      </c>
      <c r="B765" s="150"/>
      <c r="C765" s="91" t="s">
        <v>673</v>
      </c>
      <c r="D765" s="91" t="s">
        <v>532</v>
      </c>
      <c r="E765" s="86"/>
      <c r="F765" s="87"/>
      <c r="G765" s="87"/>
      <c r="H765" s="87"/>
      <c r="I765" s="86"/>
      <c r="J765" s="87"/>
      <c r="K765" s="120"/>
    </row>
    <row r="766" spans="1:11" ht="65.099999999999994" customHeight="1">
      <c r="A766" s="83">
        <v>666</v>
      </c>
      <c r="B766" s="150"/>
      <c r="C766" s="91" t="s">
        <v>674</v>
      </c>
      <c r="D766" s="91" t="s">
        <v>532</v>
      </c>
      <c r="E766" s="86"/>
      <c r="F766" s="87"/>
      <c r="G766" s="87"/>
      <c r="H766" s="87"/>
      <c r="I766" s="86"/>
      <c r="J766" s="87"/>
      <c r="K766" s="120"/>
    </row>
    <row r="767" spans="1:11" ht="65.099999999999994" customHeight="1">
      <c r="A767" s="83">
        <v>667</v>
      </c>
      <c r="B767" s="150"/>
      <c r="C767" s="91" t="s">
        <v>675</v>
      </c>
      <c r="D767" s="91" t="s">
        <v>532</v>
      </c>
      <c r="E767" s="86"/>
      <c r="F767" s="87"/>
      <c r="G767" s="87"/>
      <c r="H767" s="87"/>
      <c r="I767" s="86"/>
      <c r="J767" s="87"/>
      <c r="K767" s="120"/>
    </row>
    <row r="768" spans="1:11" ht="65.099999999999994" customHeight="1">
      <c r="A768" s="83">
        <v>668</v>
      </c>
      <c r="B768" s="150"/>
      <c r="C768" s="91" t="s">
        <v>676</v>
      </c>
      <c r="D768" s="91" t="s">
        <v>532</v>
      </c>
      <c r="E768" s="86"/>
      <c r="F768" s="87"/>
      <c r="G768" s="87"/>
      <c r="H768" s="87"/>
      <c r="I768" s="86"/>
      <c r="J768" s="87"/>
      <c r="K768" s="120"/>
    </row>
    <row r="769" spans="1:11" ht="65.099999999999994" customHeight="1">
      <c r="A769" s="83">
        <v>669</v>
      </c>
      <c r="B769" s="150"/>
      <c r="C769" s="91" t="s">
        <v>677</v>
      </c>
      <c r="D769" s="91" t="s">
        <v>532</v>
      </c>
      <c r="E769" s="86"/>
      <c r="F769" s="87"/>
      <c r="G769" s="87"/>
      <c r="H769" s="87"/>
      <c r="I769" s="86"/>
      <c r="J769" s="87"/>
      <c r="K769" s="120"/>
    </row>
    <row r="770" spans="1:11" ht="65.099999999999994" customHeight="1">
      <c r="A770" s="83">
        <v>670</v>
      </c>
      <c r="B770" s="150"/>
      <c r="C770" s="91" t="s">
        <v>678</v>
      </c>
      <c r="D770" s="91" t="s">
        <v>532</v>
      </c>
      <c r="E770" s="86"/>
      <c r="F770" s="87"/>
      <c r="G770" s="87"/>
      <c r="H770" s="87"/>
      <c r="I770" s="86"/>
      <c r="J770" s="87"/>
      <c r="K770" s="120"/>
    </row>
    <row r="771" spans="1:11" ht="65.099999999999994" customHeight="1">
      <c r="A771" s="83">
        <v>671</v>
      </c>
      <c r="B771" s="150"/>
      <c r="C771" s="91" t="s">
        <v>679</v>
      </c>
      <c r="D771" s="91" t="s">
        <v>532</v>
      </c>
      <c r="E771" s="86"/>
      <c r="F771" s="87"/>
      <c r="G771" s="87"/>
      <c r="H771" s="87"/>
      <c r="I771" s="86"/>
      <c r="J771" s="87"/>
      <c r="K771" s="120"/>
    </row>
    <row r="772" spans="1:11" ht="65.099999999999994" customHeight="1">
      <c r="A772" s="83">
        <v>672</v>
      </c>
      <c r="B772" s="150"/>
      <c r="C772" s="91" t="s">
        <v>680</v>
      </c>
      <c r="D772" s="91" t="s">
        <v>532</v>
      </c>
      <c r="E772" s="86"/>
      <c r="F772" s="87"/>
      <c r="G772" s="87"/>
      <c r="H772" s="87"/>
      <c r="I772" s="86"/>
      <c r="J772" s="87"/>
      <c r="K772" s="120"/>
    </row>
    <row r="773" spans="1:11" ht="65.099999999999994" customHeight="1">
      <c r="A773" s="83">
        <v>673</v>
      </c>
      <c r="B773" s="150"/>
      <c r="C773" s="91" t="s">
        <v>681</v>
      </c>
      <c r="D773" s="91" t="s">
        <v>532</v>
      </c>
      <c r="E773" s="86"/>
      <c r="F773" s="87"/>
      <c r="G773" s="87"/>
      <c r="H773" s="87"/>
      <c r="I773" s="86"/>
      <c r="J773" s="87"/>
      <c r="K773" s="120"/>
    </row>
    <row r="774" spans="1:11" ht="65.099999999999994" customHeight="1">
      <c r="A774" s="83">
        <v>674</v>
      </c>
      <c r="B774" s="150"/>
      <c r="C774" s="91" t="s">
        <v>682</v>
      </c>
      <c r="D774" s="91" t="s">
        <v>532</v>
      </c>
      <c r="E774" s="86"/>
      <c r="F774" s="87"/>
      <c r="G774" s="87"/>
      <c r="H774" s="87"/>
      <c r="I774" s="86"/>
      <c r="J774" s="87"/>
      <c r="K774" s="120"/>
    </row>
    <row r="775" spans="1:11" ht="65.099999999999994" customHeight="1">
      <c r="A775" s="83">
        <v>675</v>
      </c>
      <c r="B775" s="150"/>
      <c r="C775" s="91" t="s">
        <v>683</v>
      </c>
      <c r="D775" s="91" t="s">
        <v>532</v>
      </c>
      <c r="E775" s="86"/>
      <c r="F775" s="87"/>
      <c r="G775" s="87"/>
      <c r="H775" s="87"/>
      <c r="I775" s="86"/>
      <c r="J775" s="87"/>
      <c r="K775" s="120"/>
    </row>
    <row r="776" spans="1:11" ht="65.099999999999994" customHeight="1">
      <c r="A776" s="83">
        <v>676</v>
      </c>
      <c r="B776" s="150"/>
      <c r="C776" s="91" t="s">
        <v>684</v>
      </c>
      <c r="D776" s="91" t="s">
        <v>532</v>
      </c>
      <c r="E776" s="86"/>
      <c r="F776" s="87"/>
      <c r="G776" s="87"/>
      <c r="H776" s="87"/>
      <c r="I776" s="86"/>
      <c r="J776" s="87"/>
      <c r="K776" s="120"/>
    </row>
    <row r="777" spans="1:11" ht="65.099999999999994" customHeight="1">
      <c r="A777" s="83">
        <v>677</v>
      </c>
      <c r="B777" s="150"/>
      <c r="C777" s="91" t="s">
        <v>685</v>
      </c>
      <c r="D777" s="91" t="s">
        <v>532</v>
      </c>
      <c r="E777" s="86"/>
      <c r="F777" s="87"/>
      <c r="G777" s="87"/>
      <c r="H777" s="87"/>
      <c r="I777" s="86"/>
      <c r="J777" s="87"/>
      <c r="K777" s="120"/>
    </row>
    <row r="778" spans="1:11" ht="65.099999999999994" customHeight="1">
      <c r="A778" s="83">
        <v>678</v>
      </c>
      <c r="B778" s="150"/>
      <c r="C778" s="91" t="s">
        <v>686</v>
      </c>
      <c r="D778" s="91" t="s">
        <v>532</v>
      </c>
      <c r="E778" s="86"/>
      <c r="F778" s="87"/>
      <c r="G778" s="87"/>
      <c r="H778" s="87"/>
      <c r="I778" s="86"/>
      <c r="J778" s="87"/>
      <c r="K778" s="120"/>
    </row>
    <row r="779" spans="1:11" ht="65.099999999999994" customHeight="1">
      <c r="A779" s="83">
        <v>679</v>
      </c>
      <c r="B779" s="150"/>
      <c r="C779" s="91" t="s">
        <v>687</v>
      </c>
      <c r="D779" s="91" t="s">
        <v>532</v>
      </c>
      <c r="E779" s="86"/>
      <c r="F779" s="87"/>
      <c r="G779" s="87"/>
      <c r="H779" s="87"/>
      <c r="I779" s="86"/>
      <c r="J779" s="87"/>
      <c r="K779" s="120"/>
    </row>
    <row r="780" spans="1:11" ht="65.099999999999994" customHeight="1">
      <c r="A780" s="83">
        <v>680</v>
      </c>
      <c r="B780" s="150"/>
      <c r="C780" s="94" t="s">
        <v>688</v>
      </c>
      <c r="D780" s="91" t="s">
        <v>532</v>
      </c>
      <c r="E780" s="86"/>
      <c r="F780" s="87"/>
      <c r="G780" s="87"/>
      <c r="H780" s="87"/>
      <c r="I780" s="86"/>
      <c r="J780" s="87"/>
      <c r="K780" s="120"/>
    </row>
    <row r="781" spans="1:11" ht="65.099999999999994" customHeight="1">
      <c r="A781" s="83">
        <v>681</v>
      </c>
      <c r="B781" s="150"/>
      <c r="C781" s="91" t="s">
        <v>689</v>
      </c>
      <c r="D781" s="91" t="s">
        <v>532</v>
      </c>
      <c r="E781" s="86"/>
      <c r="F781" s="87"/>
      <c r="G781" s="87"/>
      <c r="H781" s="87"/>
      <c r="I781" s="86"/>
      <c r="J781" s="87"/>
      <c r="K781" s="120"/>
    </row>
    <row r="782" spans="1:11" ht="65.099999999999994" customHeight="1">
      <c r="A782" s="83">
        <v>682</v>
      </c>
      <c r="B782" s="150"/>
      <c r="C782" s="91" t="s">
        <v>690</v>
      </c>
      <c r="D782" s="91" t="s">
        <v>576</v>
      </c>
      <c r="E782" s="86"/>
      <c r="F782" s="87"/>
      <c r="G782" s="87"/>
      <c r="H782" s="87"/>
      <c r="I782" s="86"/>
      <c r="J782" s="87"/>
      <c r="K782" s="120"/>
    </row>
    <row r="783" spans="1:11" ht="65.099999999999994" customHeight="1">
      <c r="A783" s="83">
        <v>683</v>
      </c>
      <c r="B783" s="150"/>
      <c r="C783" s="91" t="s">
        <v>691</v>
      </c>
      <c r="D783" s="91" t="s">
        <v>576</v>
      </c>
      <c r="E783" s="86"/>
      <c r="F783" s="87"/>
      <c r="G783" s="87"/>
      <c r="H783" s="87"/>
      <c r="I783" s="86"/>
      <c r="J783" s="87"/>
      <c r="K783" s="120"/>
    </row>
    <row r="784" spans="1:11" ht="65.099999999999994" customHeight="1">
      <c r="A784" s="83">
        <v>684</v>
      </c>
      <c r="B784" s="150"/>
      <c r="C784" s="91" t="s">
        <v>692</v>
      </c>
      <c r="D784" s="91" t="s">
        <v>532</v>
      </c>
      <c r="E784" s="86"/>
      <c r="F784" s="87"/>
      <c r="G784" s="87"/>
      <c r="H784" s="87"/>
      <c r="I784" s="86"/>
      <c r="J784" s="87"/>
      <c r="K784" s="120"/>
    </row>
    <row r="785" spans="1:11" ht="65.099999999999994" customHeight="1">
      <c r="A785" s="83">
        <v>685</v>
      </c>
      <c r="B785" s="150"/>
      <c r="C785" s="91" t="s">
        <v>693</v>
      </c>
      <c r="D785" s="91" t="s">
        <v>576</v>
      </c>
      <c r="E785" s="86"/>
      <c r="F785" s="87"/>
      <c r="G785" s="87"/>
      <c r="H785" s="87"/>
      <c r="I785" s="86"/>
      <c r="J785" s="87"/>
      <c r="K785" s="120"/>
    </row>
    <row r="786" spans="1:11" ht="65.099999999999994" customHeight="1">
      <c r="A786" s="83">
        <v>686</v>
      </c>
      <c r="B786" s="150"/>
      <c r="C786" s="91" t="s">
        <v>694</v>
      </c>
      <c r="D786" s="91" t="s">
        <v>576</v>
      </c>
      <c r="E786" s="86"/>
      <c r="F786" s="87"/>
      <c r="G786" s="87"/>
      <c r="H786" s="87"/>
      <c r="I786" s="86"/>
      <c r="J786" s="87"/>
      <c r="K786" s="120"/>
    </row>
    <row r="787" spans="1:11" ht="65.099999999999994" customHeight="1">
      <c r="A787" s="83">
        <v>687</v>
      </c>
      <c r="B787" s="150"/>
      <c r="C787" s="91" t="s">
        <v>695</v>
      </c>
      <c r="D787" s="91" t="s">
        <v>588</v>
      </c>
      <c r="E787" s="86"/>
      <c r="F787" s="87"/>
      <c r="G787" s="87"/>
      <c r="H787" s="87"/>
      <c r="I787" s="86"/>
      <c r="J787" s="87"/>
      <c r="K787" s="120"/>
    </row>
    <row r="788" spans="1:11" ht="65.099999999999994" customHeight="1">
      <c r="A788" s="83">
        <v>688</v>
      </c>
      <c r="B788" s="166" t="s">
        <v>721</v>
      </c>
      <c r="C788" s="91" t="s">
        <v>697</v>
      </c>
      <c r="D788" s="91" t="s">
        <v>698</v>
      </c>
      <c r="E788" s="91" t="s">
        <v>722</v>
      </c>
      <c r="F788" s="92" t="s">
        <v>40</v>
      </c>
      <c r="G788" s="91" t="s">
        <v>737</v>
      </c>
      <c r="H788" s="87"/>
      <c r="I788" s="86"/>
      <c r="J788" s="87"/>
      <c r="K788" s="120"/>
    </row>
    <row r="789" spans="1:11" ht="65.099999999999994" customHeight="1">
      <c r="A789" s="83">
        <v>689</v>
      </c>
      <c r="B789" s="166"/>
      <c r="C789" s="91" t="s">
        <v>699</v>
      </c>
      <c r="D789" s="91" t="s">
        <v>700</v>
      </c>
      <c r="E789" s="91" t="s">
        <v>723</v>
      </c>
      <c r="F789" s="92" t="s">
        <v>40</v>
      </c>
      <c r="G789" s="91" t="s">
        <v>738</v>
      </c>
      <c r="H789" s="87"/>
      <c r="I789" s="86"/>
      <c r="J789" s="87"/>
      <c r="K789" s="120"/>
    </row>
    <row r="790" spans="1:11" ht="65.099999999999994" customHeight="1">
      <c r="A790" s="83">
        <v>690</v>
      </c>
      <c r="B790" s="166"/>
      <c r="C790" s="91" t="s">
        <v>701</v>
      </c>
      <c r="D790" s="91" t="s">
        <v>702</v>
      </c>
      <c r="E790" s="91" t="s">
        <v>724</v>
      </c>
      <c r="F790" s="92" t="s">
        <v>40</v>
      </c>
      <c r="G790" s="92"/>
      <c r="H790" s="87"/>
      <c r="I790" s="86"/>
      <c r="J790" s="87"/>
      <c r="K790" s="120"/>
    </row>
    <row r="791" spans="1:11" ht="65.099999999999994" customHeight="1">
      <c r="A791" s="83">
        <v>691</v>
      </c>
      <c r="B791" s="166"/>
      <c r="C791" s="91" t="s">
        <v>703</v>
      </c>
      <c r="D791" s="91" t="s">
        <v>704</v>
      </c>
      <c r="E791" s="91" t="s">
        <v>725</v>
      </c>
      <c r="F791" s="92" t="s">
        <v>40</v>
      </c>
      <c r="G791" s="91" t="s">
        <v>739</v>
      </c>
      <c r="H791" s="87"/>
      <c r="I791" s="86"/>
      <c r="J791" s="87"/>
      <c r="K791" s="120"/>
    </row>
    <row r="792" spans="1:11" ht="65.099999999999994" customHeight="1">
      <c r="A792" s="83">
        <v>692</v>
      </c>
      <c r="B792" s="166"/>
      <c r="C792" s="91" t="s">
        <v>705</v>
      </c>
      <c r="D792" s="91" t="s">
        <v>700</v>
      </c>
      <c r="E792" s="91" t="s">
        <v>726</v>
      </c>
      <c r="F792" s="92" t="s">
        <v>40</v>
      </c>
      <c r="G792" s="92"/>
      <c r="H792" s="87"/>
      <c r="I792" s="86"/>
      <c r="J792" s="87"/>
      <c r="K792" s="120"/>
    </row>
    <row r="793" spans="1:11" ht="65.099999999999994" customHeight="1">
      <c r="A793" s="83">
        <v>693</v>
      </c>
      <c r="B793" s="166"/>
      <c r="C793" s="91" t="s">
        <v>706</v>
      </c>
      <c r="D793" s="91" t="s">
        <v>698</v>
      </c>
      <c r="E793" s="91" t="s">
        <v>727</v>
      </c>
      <c r="F793" s="92" t="s">
        <v>215</v>
      </c>
      <c r="G793" s="91" t="s">
        <v>740</v>
      </c>
      <c r="H793" s="87"/>
      <c r="I793" s="86"/>
      <c r="J793" s="87"/>
      <c r="K793" s="120"/>
    </row>
    <row r="794" spans="1:11" ht="65.099999999999994" customHeight="1">
      <c r="A794" s="83">
        <v>694</v>
      </c>
      <c r="B794" s="166"/>
      <c r="C794" s="91" t="s">
        <v>707</v>
      </c>
      <c r="D794" s="91" t="s">
        <v>702</v>
      </c>
      <c r="E794" s="91" t="s">
        <v>728</v>
      </c>
      <c r="F794" s="92" t="s">
        <v>68</v>
      </c>
      <c r="G794" s="92"/>
      <c r="H794" s="87"/>
      <c r="I794" s="86"/>
      <c r="J794" s="87"/>
      <c r="K794" s="120"/>
    </row>
    <row r="795" spans="1:11" ht="65.099999999999994" customHeight="1">
      <c r="A795" s="83">
        <v>695</v>
      </c>
      <c r="B795" s="166"/>
      <c r="C795" s="91" t="s">
        <v>708</v>
      </c>
      <c r="D795" s="91" t="s">
        <v>709</v>
      </c>
      <c r="E795" s="91" t="s">
        <v>729</v>
      </c>
      <c r="F795" s="92" t="s">
        <v>68</v>
      </c>
      <c r="G795" s="91" t="s">
        <v>741</v>
      </c>
      <c r="H795" s="87"/>
      <c r="I795" s="86"/>
      <c r="J795" s="87"/>
      <c r="K795" s="120"/>
    </row>
    <row r="796" spans="1:11" ht="65.099999999999994" customHeight="1">
      <c r="A796" s="83">
        <v>696</v>
      </c>
      <c r="B796" s="166"/>
      <c r="C796" s="91" t="s">
        <v>710</v>
      </c>
      <c r="D796" s="91" t="s">
        <v>711</v>
      </c>
      <c r="E796" s="91" t="s">
        <v>730</v>
      </c>
      <c r="F796" s="92" t="s">
        <v>395</v>
      </c>
      <c r="G796" s="92"/>
      <c r="H796" s="87"/>
      <c r="I796" s="86"/>
      <c r="J796" s="87"/>
      <c r="K796" s="120"/>
    </row>
    <row r="797" spans="1:11" ht="65.099999999999994" customHeight="1">
      <c r="A797" s="83">
        <v>697</v>
      </c>
      <c r="B797" s="166"/>
      <c r="C797" s="91" t="s">
        <v>712</v>
      </c>
      <c r="D797" s="91" t="s">
        <v>713</v>
      </c>
      <c r="E797" s="91" t="s">
        <v>731</v>
      </c>
      <c r="F797" s="92" t="s">
        <v>395</v>
      </c>
      <c r="G797" s="92" t="s">
        <v>742</v>
      </c>
      <c r="H797" s="87"/>
      <c r="I797" s="86"/>
      <c r="J797" s="87"/>
      <c r="K797" s="120"/>
    </row>
    <row r="798" spans="1:11" ht="65.099999999999994" customHeight="1">
      <c r="A798" s="83">
        <v>698</v>
      </c>
      <c r="B798" s="166"/>
      <c r="C798" s="91" t="s">
        <v>714</v>
      </c>
      <c r="D798" s="91" t="s">
        <v>698</v>
      </c>
      <c r="E798" s="91" t="s">
        <v>732</v>
      </c>
      <c r="F798" s="92" t="s">
        <v>61</v>
      </c>
      <c r="G798" s="91" t="s">
        <v>743</v>
      </c>
      <c r="H798" s="87"/>
      <c r="I798" s="86"/>
      <c r="J798" s="87"/>
      <c r="K798" s="120"/>
    </row>
    <row r="799" spans="1:11" ht="65.099999999999994" customHeight="1">
      <c r="A799" s="83">
        <v>699</v>
      </c>
      <c r="B799" s="166"/>
      <c r="C799" s="91" t="s">
        <v>715</v>
      </c>
      <c r="D799" s="91" t="s">
        <v>698</v>
      </c>
      <c r="E799" s="91" t="s">
        <v>733</v>
      </c>
      <c r="F799" s="92" t="s">
        <v>61</v>
      </c>
      <c r="G799" s="91" t="s">
        <v>744</v>
      </c>
      <c r="H799" s="87"/>
      <c r="I799" s="86"/>
      <c r="J799" s="87"/>
      <c r="K799" s="120"/>
    </row>
    <row r="800" spans="1:11" ht="65.099999999999994" customHeight="1">
      <c r="A800" s="83">
        <v>700</v>
      </c>
      <c r="B800" s="166"/>
      <c r="C800" s="91" t="s">
        <v>716</v>
      </c>
      <c r="D800" s="91" t="s">
        <v>700</v>
      </c>
      <c r="E800" s="91" t="s">
        <v>734</v>
      </c>
      <c r="F800" s="92" t="s">
        <v>61</v>
      </c>
      <c r="G800" s="92" t="s">
        <v>742</v>
      </c>
      <c r="H800" s="87"/>
      <c r="I800" s="86"/>
      <c r="J800" s="87"/>
      <c r="K800" s="120"/>
    </row>
    <row r="801" spans="1:11" ht="65.099999999999994" customHeight="1">
      <c r="A801" s="83">
        <v>701</v>
      </c>
      <c r="B801" s="166"/>
      <c r="C801" s="91" t="s">
        <v>717</v>
      </c>
      <c r="D801" s="91" t="s">
        <v>718</v>
      </c>
      <c r="E801" s="91" t="s">
        <v>735</v>
      </c>
      <c r="F801" s="92" t="s">
        <v>73</v>
      </c>
      <c r="G801" s="91" t="s">
        <v>745</v>
      </c>
      <c r="H801" s="87"/>
      <c r="I801" s="86"/>
      <c r="J801" s="87"/>
      <c r="K801" s="120"/>
    </row>
    <row r="802" spans="1:11" ht="65.099999999999994" customHeight="1">
      <c r="A802" s="83">
        <v>702</v>
      </c>
      <c r="B802" s="166"/>
      <c r="C802" s="91" t="s">
        <v>719</v>
      </c>
      <c r="D802" s="91" t="s">
        <v>720</v>
      </c>
      <c r="E802" s="91" t="s">
        <v>736</v>
      </c>
      <c r="F802" s="92" t="s">
        <v>73</v>
      </c>
      <c r="G802" s="91" t="s">
        <v>746</v>
      </c>
      <c r="H802" s="87"/>
      <c r="I802" s="86"/>
      <c r="J802" s="87"/>
      <c r="K802" s="120"/>
    </row>
    <row r="803" spans="1:11" ht="65.099999999999994" customHeight="1">
      <c r="A803" s="83">
        <v>703</v>
      </c>
      <c r="B803" s="150" t="s">
        <v>800</v>
      </c>
      <c r="C803" s="91" t="s">
        <v>752</v>
      </c>
      <c r="D803" s="1" t="s">
        <v>753</v>
      </c>
      <c r="E803" s="1" t="s">
        <v>801</v>
      </c>
      <c r="F803" s="1" t="s">
        <v>167</v>
      </c>
      <c r="G803" s="1" t="s">
        <v>836</v>
      </c>
      <c r="H803" s="87"/>
      <c r="I803" s="86"/>
      <c r="J803" s="87"/>
      <c r="K803" s="120"/>
    </row>
    <row r="804" spans="1:11" ht="65.099999999999994" customHeight="1">
      <c r="A804" s="83">
        <v>704</v>
      </c>
      <c r="B804" s="150"/>
      <c r="C804" s="91" t="s">
        <v>754</v>
      </c>
      <c r="D804" s="91" t="s">
        <v>755</v>
      </c>
      <c r="E804" s="91" t="s">
        <v>802</v>
      </c>
      <c r="F804" s="91" t="s">
        <v>395</v>
      </c>
      <c r="G804" s="91" t="s">
        <v>837</v>
      </c>
      <c r="H804" s="87"/>
      <c r="I804" s="86"/>
      <c r="J804" s="87"/>
      <c r="K804" s="120"/>
    </row>
    <row r="805" spans="1:11" ht="65.099999999999994" customHeight="1">
      <c r="A805" s="83">
        <v>705</v>
      </c>
      <c r="B805" s="150"/>
      <c r="C805" s="91" t="s">
        <v>756</v>
      </c>
      <c r="D805" s="91" t="s">
        <v>757</v>
      </c>
      <c r="E805" s="91" t="s">
        <v>803</v>
      </c>
      <c r="F805" s="91" t="s">
        <v>61</v>
      </c>
      <c r="G805" s="91" t="s">
        <v>838</v>
      </c>
      <c r="H805" s="87"/>
      <c r="I805" s="86"/>
      <c r="J805" s="87"/>
      <c r="K805" s="120"/>
    </row>
    <row r="806" spans="1:11" ht="65.099999999999994" customHeight="1">
      <c r="A806" s="83">
        <v>706</v>
      </c>
      <c r="B806" s="150"/>
      <c r="C806" s="91" t="s">
        <v>758</v>
      </c>
      <c r="D806" s="1" t="s">
        <v>759</v>
      </c>
      <c r="E806" s="1" t="s">
        <v>804</v>
      </c>
      <c r="F806" s="1" t="s">
        <v>839</v>
      </c>
      <c r="G806" s="17">
        <v>10000</v>
      </c>
      <c r="H806" s="87"/>
      <c r="I806" s="86"/>
      <c r="J806" s="87"/>
      <c r="K806" s="120"/>
    </row>
    <row r="807" spans="1:11" ht="65.099999999999994" customHeight="1">
      <c r="A807" s="83">
        <v>707</v>
      </c>
      <c r="B807" s="150"/>
      <c r="C807" s="91" t="s">
        <v>760</v>
      </c>
      <c r="D807" s="1" t="s">
        <v>761</v>
      </c>
      <c r="E807" s="1" t="s">
        <v>805</v>
      </c>
      <c r="F807" s="1" t="s">
        <v>65</v>
      </c>
      <c r="G807" s="18">
        <v>3000</v>
      </c>
      <c r="H807" s="87"/>
      <c r="I807" s="86"/>
      <c r="J807" s="87"/>
      <c r="K807" s="120"/>
    </row>
    <row r="808" spans="1:11" ht="65.099999999999994" customHeight="1">
      <c r="A808" s="83">
        <v>708</v>
      </c>
      <c r="B808" s="150"/>
      <c r="C808" s="91" t="s">
        <v>762</v>
      </c>
      <c r="D808" s="1" t="s">
        <v>761</v>
      </c>
      <c r="E808" s="1" t="s">
        <v>806</v>
      </c>
      <c r="F808" s="1" t="s">
        <v>840</v>
      </c>
      <c r="G808" s="18">
        <v>3000</v>
      </c>
      <c r="H808" s="87"/>
      <c r="I808" s="86"/>
      <c r="J808" s="87"/>
      <c r="K808" s="120"/>
    </row>
    <row r="809" spans="1:11" ht="65.099999999999994" customHeight="1">
      <c r="A809" s="83">
        <v>709</v>
      </c>
      <c r="B809" s="150"/>
      <c r="C809" s="91" t="s">
        <v>763</v>
      </c>
      <c r="D809" s="91" t="s">
        <v>764</v>
      </c>
      <c r="E809" s="1" t="s">
        <v>807</v>
      </c>
      <c r="F809" s="1" t="s">
        <v>839</v>
      </c>
      <c r="G809" s="91">
        <v>2000</v>
      </c>
      <c r="H809" s="87"/>
      <c r="I809" s="86"/>
      <c r="J809" s="87"/>
      <c r="K809" s="120"/>
    </row>
    <row r="810" spans="1:11" ht="65.099999999999994" customHeight="1">
      <c r="A810" s="83">
        <v>710</v>
      </c>
      <c r="B810" s="150"/>
      <c r="C810" s="91" t="s">
        <v>765</v>
      </c>
      <c r="D810" s="1" t="s">
        <v>764</v>
      </c>
      <c r="E810" s="1" t="s">
        <v>808</v>
      </c>
      <c r="F810" s="1" t="s">
        <v>841</v>
      </c>
      <c r="G810" s="109">
        <v>60000</v>
      </c>
      <c r="H810" s="87"/>
      <c r="I810" s="86"/>
      <c r="J810" s="87"/>
      <c r="K810" s="120"/>
    </row>
    <row r="811" spans="1:11" ht="65.099999999999994" customHeight="1">
      <c r="A811" s="83">
        <v>711</v>
      </c>
      <c r="B811" s="150"/>
      <c r="C811" s="91" t="s">
        <v>766</v>
      </c>
      <c r="D811" s="91" t="s">
        <v>767</v>
      </c>
      <c r="E811" s="91" t="s">
        <v>809</v>
      </c>
      <c r="F811" s="91" t="s">
        <v>842</v>
      </c>
      <c r="G811" s="91" t="s">
        <v>843</v>
      </c>
      <c r="H811" s="87"/>
      <c r="I811" s="86"/>
      <c r="J811" s="87"/>
      <c r="K811" s="120"/>
    </row>
    <row r="812" spans="1:11" ht="65.099999999999994" customHeight="1">
      <c r="A812" s="83">
        <v>712</v>
      </c>
      <c r="B812" s="150"/>
      <c r="C812" s="91" t="s">
        <v>768</v>
      </c>
      <c r="D812" s="91" t="s">
        <v>767</v>
      </c>
      <c r="E812" s="91" t="s">
        <v>810</v>
      </c>
      <c r="F812" s="91" t="s">
        <v>167</v>
      </c>
      <c r="G812" s="91" t="s">
        <v>844</v>
      </c>
      <c r="H812" s="87"/>
      <c r="I812" s="86"/>
      <c r="J812" s="87"/>
      <c r="K812" s="120"/>
    </row>
    <row r="813" spans="1:11" ht="65.099999999999994" customHeight="1">
      <c r="A813" s="83">
        <v>713</v>
      </c>
      <c r="B813" s="150"/>
      <c r="C813" s="91" t="s">
        <v>769</v>
      </c>
      <c r="D813" s="91" t="s">
        <v>767</v>
      </c>
      <c r="E813" s="91" t="s">
        <v>811</v>
      </c>
      <c r="F813" s="91" t="s">
        <v>105</v>
      </c>
      <c r="G813" s="91" t="s">
        <v>845</v>
      </c>
      <c r="H813" s="87"/>
      <c r="I813" s="86"/>
      <c r="J813" s="87"/>
      <c r="K813" s="120"/>
    </row>
    <row r="814" spans="1:11" ht="65.099999999999994" customHeight="1">
      <c r="A814" s="83">
        <v>714</v>
      </c>
      <c r="B814" s="150"/>
      <c r="C814" s="91" t="s">
        <v>770</v>
      </c>
      <c r="D814" s="91" t="s">
        <v>767</v>
      </c>
      <c r="E814" s="91" t="s">
        <v>812</v>
      </c>
      <c r="F814" s="91" t="s">
        <v>172</v>
      </c>
      <c r="G814" s="91" t="s">
        <v>846</v>
      </c>
      <c r="H814" s="87"/>
      <c r="I814" s="86"/>
      <c r="J814" s="87"/>
      <c r="K814" s="120"/>
    </row>
    <row r="815" spans="1:11" ht="65.099999999999994" customHeight="1">
      <c r="A815" s="83">
        <v>715</v>
      </c>
      <c r="B815" s="150"/>
      <c r="C815" s="1" t="s">
        <v>771</v>
      </c>
      <c r="D815" s="1" t="s">
        <v>759</v>
      </c>
      <c r="E815" s="1" t="s">
        <v>813</v>
      </c>
      <c r="F815" s="1" t="s">
        <v>105</v>
      </c>
      <c r="G815" s="1" t="s">
        <v>847</v>
      </c>
      <c r="H815" s="87"/>
      <c r="I815" s="86"/>
      <c r="J815" s="87"/>
      <c r="K815" s="120"/>
    </row>
    <row r="816" spans="1:11" ht="65.099999999999994" customHeight="1">
      <c r="A816" s="83">
        <v>716</v>
      </c>
      <c r="B816" s="150"/>
      <c r="C816" s="1" t="s">
        <v>772</v>
      </c>
      <c r="D816" s="1" t="s">
        <v>755</v>
      </c>
      <c r="E816" s="1" t="s">
        <v>814</v>
      </c>
      <c r="F816" s="91" t="s">
        <v>105</v>
      </c>
      <c r="G816" s="1" t="s">
        <v>848</v>
      </c>
      <c r="H816" s="87"/>
      <c r="I816" s="86"/>
      <c r="J816" s="87"/>
      <c r="K816" s="120"/>
    </row>
    <row r="817" spans="1:11" ht="65.099999999999994" customHeight="1">
      <c r="A817" s="83">
        <v>717</v>
      </c>
      <c r="B817" s="150"/>
      <c r="C817" s="1" t="s">
        <v>773</v>
      </c>
      <c r="D817" s="1" t="s">
        <v>755</v>
      </c>
      <c r="E817" s="1" t="s">
        <v>815</v>
      </c>
      <c r="F817" s="1" t="s">
        <v>105</v>
      </c>
      <c r="G817" s="1" t="s">
        <v>849</v>
      </c>
      <c r="H817" s="87"/>
      <c r="I817" s="86"/>
      <c r="J817" s="87"/>
      <c r="K817" s="120"/>
    </row>
    <row r="818" spans="1:11" ht="65.099999999999994" customHeight="1">
      <c r="A818" s="83">
        <v>718</v>
      </c>
      <c r="B818" s="150"/>
      <c r="C818" s="1" t="s">
        <v>774</v>
      </c>
      <c r="D818" s="91" t="s">
        <v>775</v>
      </c>
      <c r="E818" s="91" t="s">
        <v>816</v>
      </c>
      <c r="F818" s="91" t="s">
        <v>167</v>
      </c>
      <c r="G818" s="91" t="s">
        <v>850</v>
      </c>
      <c r="H818" s="87"/>
      <c r="I818" s="86"/>
      <c r="J818" s="87"/>
      <c r="K818" s="120"/>
    </row>
    <row r="819" spans="1:11" ht="65.099999999999994" customHeight="1">
      <c r="A819" s="83">
        <v>719</v>
      </c>
      <c r="B819" s="150"/>
      <c r="C819" s="1" t="s">
        <v>776</v>
      </c>
      <c r="D819" s="1" t="s">
        <v>755</v>
      </c>
      <c r="E819" s="1" t="s">
        <v>817</v>
      </c>
      <c r="F819" s="1" t="s">
        <v>851</v>
      </c>
      <c r="G819" s="91" t="s">
        <v>850</v>
      </c>
      <c r="H819" s="87"/>
      <c r="I819" s="86"/>
      <c r="J819" s="87"/>
      <c r="K819" s="120"/>
    </row>
    <row r="820" spans="1:11" ht="65.099999999999994" customHeight="1">
      <c r="A820" s="83">
        <v>720</v>
      </c>
      <c r="B820" s="150"/>
      <c r="C820" s="1" t="s">
        <v>777</v>
      </c>
      <c r="D820" s="1" t="s">
        <v>778</v>
      </c>
      <c r="E820" s="1" t="s">
        <v>818</v>
      </c>
      <c r="F820" s="1" t="s">
        <v>40</v>
      </c>
      <c r="G820" s="1" t="s">
        <v>852</v>
      </c>
      <c r="H820" s="87"/>
      <c r="I820" s="86"/>
      <c r="J820" s="87"/>
      <c r="K820" s="120"/>
    </row>
    <row r="821" spans="1:11" ht="65.099999999999994" customHeight="1">
      <c r="A821" s="83">
        <v>721</v>
      </c>
      <c r="B821" s="150"/>
      <c r="C821" s="1" t="s">
        <v>779</v>
      </c>
      <c r="D821" s="1" t="s">
        <v>755</v>
      </c>
      <c r="E821" s="1" t="s">
        <v>819</v>
      </c>
      <c r="F821" s="1" t="s">
        <v>215</v>
      </c>
      <c r="G821" s="1" t="s">
        <v>853</v>
      </c>
      <c r="H821" s="87"/>
      <c r="I821" s="86"/>
      <c r="J821" s="87"/>
      <c r="K821" s="120"/>
    </row>
    <row r="822" spans="1:11" ht="65.099999999999994" customHeight="1">
      <c r="A822" s="83">
        <v>722</v>
      </c>
      <c r="B822" s="150"/>
      <c r="C822" s="91" t="s">
        <v>780</v>
      </c>
      <c r="D822" s="91" t="s">
        <v>775</v>
      </c>
      <c r="E822" s="91" t="s">
        <v>820</v>
      </c>
      <c r="F822" s="91" t="s">
        <v>215</v>
      </c>
      <c r="G822" s="91" t="s">
        <v>854</v>
      </c>
      <c r="H822" s="87"/>
      <c r="I822" s="86"/>
      <c r="J822" s="87"/>
      <c r="K822" s="120"/>
    </row>
    <row r="823" spans="1:11" ht="65.099999999999994" customHeight="1">
      <c r="A823" s="83">
        <v>723</v>
      </c>
      <c r="B823" s="150"/>
      <c r="C823" s="91" t="s">
        <v>781</v>
      </c>
      <c r="D823" s="91" t="s">
        <v>782</v>
      </c>
      <c r="E823" s="91" t="s">
        <v>821</v>
      </c>
      <c r="F823" s="91" t="s">
        <v>215</v>
      </c>
      <c r="G823" s="91" t="s">
        <v>855</v>
      </c>
      <c r="H823" s="87"/>
      <c r="I823" s="86"/>
      <c r="J823" s="87"/>
      <c r="K823" s="120"/>
    </row>
    <row r="824" spans="1:11" ht="65.099999999999994" customHeight="1">
      <c r="A824" s="83">
        <v>724</v>
      </c>
      <c r="B824" s="150"/>
      <c r="C824" s="1" t="s">
        <v>783</v>
      </c>
      <c r="D824" s="1" t="s">
        <v>775</v>
      </c>
      <c r="E824" s="91" t="s">
        <v>822</v>
      </c>
      <c r="F824" s="1" t="s">
        <v>856</v>
      </c>
      <c r="G824" s="92">
        <v>20000</v>
      </c>
      <c r="H824" s="87"/>
      <c r="I824" s="86"/>
      <c r="J824" s="87"/>
      <c r="K824" s="120"/>
    </row>
    <row r="825" spans="1:11" ht="65.099999999999994" customHeight="1">
      <c r="A825" s="83">
        <v>725</v>
      </c>
      <c r="B825" s="150"/>
      <c r="C825" s="1" t="s">
        <v>784</v>
      </c>
      <c r="D825" s="1" t="s">
        <v>759</v>
      </c>
      <c r="E825" s="91" t="s">
        <v>823</v>
      </c>
      <c r="F825" s="1" t="s">
        <v>395</v>
      </c>
      <c r="G825" s="92" t="s">
        <v>853</v>
      </c>
      <c r="H825" s="87"/>
      <c r="I825" s="86"/>
      <c r="J825" s="87"/>
      <c r="K825" s="120"/>
    </row>
    <row r="826" spans="1:11" ht="65.099999999999994" customHeight="1">
      <c r="A826" s="83">
        <v>726</v>
      </c>
      <c r="B826" s="150"/>
      <c r="C826" s="91" t="s">
        <v>785</v>
      </c>
      <c r="D826" s="91" t="s">
        <v>786</v>
      </c>
      <c r="E826" s="91" t="s">
        <v>824</v>
      </c>
      <c r="F826" s="91" t="s">
        <v>395</v>
      </c>
      <c r="G826" s="91" t="s">
        <v>857</v>
      </c>
      <c r="H826" s="87"/>
      <c r="I826" s="86"/>
      <c r="J826" s="87"/>
      <c r="K826" s="120"/>
    </row>
    <row r="827" spans="1:11" ht="65.099999999999994" customHeight="1">
      <c r="A827" s="83">
        <v>727</v>
      </c>
      <c r="B827" s="150"/>
      <c r="C827" s="91" t="s">
        <v>787</v>
      </c>
      <c r="D827" s="91" t="s">
        <v>755</v>
      </c>
      <c r="E827" s="91" t="s">
        <v>825</v>
      </c>
      <c r="F827" s="91" t="s">
        <v>61</v>
      </c>
      <c r="G827" s="91" t="s">
        <v>858</v>
      </c>
      <c r="H827" s="87"/>
      <c r="I827" s="86"/>
      <c r="J827" s="87"/>
      <c r="K827" s="120"/>
    </row>
    <row r="828" spans="1:11" ht="65.099999999999994" customHeight="1">
      <c r="A828" s="83">
        <v>728</v>
      </c>
      <c r="B828" s="150"/>
      <c r="C828" s="91" t="s">
        <v>788</v>
      </c>
      <c r="D828" s="91" t="s">
        <v>757</v>
      </c>
      <c r="E828" s="91" t="s">
        <v>826</v>
      </c>
      <c r="F828" s="91" t="s">
        <v>61</v>
      </c>
      <c r="G828" s="91" t="s">
        <v>859</v>
      </c>
      <c r="H828" s="87"/>
      <c r="I828" s="86"/>
      <c r="J828" s="87"/>
      <c r="K828" s="120"/>
    </row>
    <row r="829" spans="1:11" ht="65.099999999999994" customHeight="1">
      <c r="A829" s="83">
        <v>729</v>
      </c>
      <c r="B829" s="150"/>
      <c r="C829" s="91" t="s">
        <v>789</v>
      </c>
      <c r="D829" s="91" t="s">
        <v>790</v>
      </c>
      <c r="E829" s="91" t="s">
        <v>827</v>
      </c>
      <c r="F829" s="91" t="s">
        <v>61</v>
      </c>
      <c r="G829" s="91"/>
      <c r="H829" s="87"/>
      <c r="I829" s="86"/>
      <c r="J829" s="87"/>
      <c r="K829" s="120"/>
    </row>
    <row r="830" spans="1:11" ht="65.099999999999994" customHeight="1">
      <c r="A830" s="83">
        <v>730</v>
      </c>
      <c r="B830" s="150"/>
      <c r="C830" s="1" t="s">
        <v>791</v>
      </c>
      <c r="D830" s="1" t="s">
        <v>755</v>
      </c>
      <c r="E830" s="1" t="s">
        <v>828</v>
      </c>
      <c r="F830" s="1" t="s">
        <v>839</v>
      </c>
      <c r="G830" s="92">
        <v>1000</v>
      </c>
      <c r="H830" s="87"/>
      <c r="I830" s="86"/>
      <c r="J830" s="87"/>
      <c r="K830" s="120"/>
    </row>
    <row r="831" spans="1:11" ht="65.099999999999994" customHeight="1">
      <c r="A831" s="83">
        <v>731</v>
      </c>
      <c r="B831" s="150"/>
      <c r="C831" s="1" t="s">
        <v>792</v>
      </c>
      <c r="D831" s="1" t="s">
        <v>778</v>
      </c>
      <c r="E831" s="1" t="s">
        <v>829</v>
      </c>
      <c r="F831" s="1" t="s">
        <v>65</v>
      </c>
      <c r="G831" s="92">
        <v>4000</v>
      </c>
      <c r="H831" s="87"/>
      <c r="I831" s="86"/>
      <c r="J831" s="87"/>
      <c r="K831" s="120"/>
    </row>
    <row r="832" spans="1:11" ht="65.099999999999994" customHeight="1">
      <c r="A832" s="83">
        <v>732</v>
      </c>
      <c r="B832" s="150"/>
      <c r="C832" s="1" t="s">
        <v>793</v>
      </c>
      <c r="D832" s="1" t="s">
        <v>778</v>
      </c>
      <c r="E832" s="1" t="s">
        <v>830</v>
      </c>
      <c r="F832" s="1" t="s">
        <v>65</v>
      </c>
      <c r="G832" s="92">
        <v>4000</v>
      </c>
      <c r="H832" s="87"/>
      <c r="I832" s="86"/>
      <c r="J832" s="87"/>
      <c r="K832" s="120"/>
    </row>
    <row r="833" spans="1:11" ht="65.099999999999994" customHeight="1">
      <c r="A833" s="83">
        <v>733</v>
      </c>
      <c r="B833" s="150"/>
      <c r="C833" s="1" t="s">
        <v>794</v>
      </c>
      <c r="D833" s="1" t="s">
        <v>795</v>
      </c>
      <c r="E833" s="1" t="s">
        <v>831</v>
      </c>
      <c r="F833" s="1" t="s">
        <v>65</v>
      </c>
      <c r="G833" s="1" t="s">
        <v>860</v>
      </c>
      <c r="H833" s="87"/>
      <c r="I833" s="86"/>
      <c r="J833" s="87"/>
      <c r="K833" s="120"/>
    </row>
    <row r="834" spans="1:11" ht="65.099999999999994" customHeight="1">
      <c r="A834" s="83">
        <v>734</v>
      </c>
      <c r="B834" s="150"/>
      <c r="C834" s="1" t="s">
        <v>796</v>
      </c>
      <c r="D834" s="1" t="s">
        <v>755</v>
      </c>
      <c r="E834" s="1" t="s">
        <v>832</v>
      </c>
      <c r="F834" s="1" t="s">
        <v>65</v>
      </c>
      <c r="G834" s="92">
        <v>4000</v>
      </c>
      <c r="H834" s="87"/>
      <c r="I834" s="86"/>
      <c r="J834" s="87"/>
      <c r="K834" s="120"/>
    </row>
    <row r="835" spans="1:11" ht="65.099999999999994" customHeight="1">
      <c r="A835" s="83">
        <v>735</v>
      </c>
      <c r="B835" s="150"/>
      <c r="C835" s="1" t="s">
        <v>797</v>
      </c>
      <c r="D835" s="1" t="s">
        <v>778</v>
      </c>
      <c r="E835" s="1" t="s">
        <v>833</v>
      </c>
      <c r="F835" s="1" t="s">
        <v>65</v>
      </c>
      <c r="G835" s="92">
        <v>5000</v>
      </c>
      <c r="H835" s="87"/>
      <c r="I835" s="86"/>
      <c r="J835" s="87"/>
      <c r="K835" s="120"/>
    </row>
    <row r="836" spans="1:11" ht="65.099999999999994" customHeight="1">
      <c r="A836" s="83">
        <v>736</v>
      </c>
      <c r="B836" s="150"/>
      <c r="C836" s="1" t="s">
        <v>798</v>
      </c>
      <c r="D836" s="1" t="s">
        <v>782</v>
      </c>
      <c r="E836" s="91" t="s">
        <v>834</v>
      </c>
      <c r="F836" s="92" t="s">
        <v>65</v>
      </c>
      <c r="G836" s="92" t="s">
        <v>861</v>
      </c>
      <c r="H836" s="87"/>
      <c r="I836" s="86"/>
      <c r="J836" s="87"/>
      <c r="K836" s="120"/>
    </row>
    <row r="837" spans="1:11" ht="65.099999999999994" customHeight="1">
      <c r="A837" s="83">
        <v>737</v>
      </c>
      <c r="B837" s="150"/>
      <c r="C837" s="1" t="s">
        <v>799</v>
      </c>
      <c r="D837" s="1" t="s">
        <v>767</v>
      </c>
      <c r="E837" s="91" t="s">
        <v>835</v>
      </c>
      <c r="F837" s="1" t="s">
        <v>65</v>
      </c>
      <c r="G837" s="92">
        <v>2000</v>
      </c>
      <c r="H837" s="87"/>
      <c r="I837" s="86"/>
      <c r="J837" s="87"/>
      <c r="K837" s="120"/>
    </row>
    <row r="838" spans="1:11" ht="48" customHeight="1">
      <c r="A838" s="127">
        <v>738</v>
      </c>
      <c r="B838" s="166" t="s">
        <v>871</v>
      </c>
      <c r="C838" s="135" t="s">
        <v>862</v>
      </c>
      <c r="D838" s="135" t="s">
        <v>929</v>
      </c>
      <c r="E838" s="135" t="s">
        <v>872</v>
      </c>
      <c r="F838" s="136" t="s">
        <v>879</v>
      </c>
      <c r="G838" s="136">
        <v>9550</v>
      </c>
      <c r="H838" s="134"/>
      <c r="I838" s="151"/>
      <c r="J838" s="134"/>
      <c r="K838" s="174"/>
    </row>
    <row r="839" spans="1:11" ht="11.25" hidden="1" customHeight="1">
      <c r="A839" s="127"/>
      <c r="B839" s="166"/>
      <c r="C839" s="135"/>
      <c r="D839" s="135"/>
      <c r="E839" s="135"/>
      <c r="F839" s="136"/>
      <c r="G839" s="136"/>
      <c r="H839" s="134"/>
      <c r="I839" s="151"/>
      <c r="J839" s="134"/>
      <c r="K839" s="174"/>
    </row>
    <row r="840" spans="1:11" ht="64.5" hidden="1" customHeight="1">
      <c r="A840" s="127"/>
      <c r="B840" s="166"/>
      <c r="C840" s="135"/>
      <c r="D840" s="135"/>
      <c r="E840" s="135"/>
      <c r="F840" s="136"/>
      <c r="G840" s="136"/>
      <c r="H840" s="134"/>
      <c r="I840" s="151"/>
      <c r="J840" s="134"/>
      <c r="K840" s="174"/>
    </row>
    <row r="841" spans="1:11" ht="18" hidden="1" customHeight="1">
      <c r="A841" s="127"/>
      <c r="B841" s="166"/>
      <c r="C841" s="135"/>
      <c r="D841" s="135"/>
      <c r="E841" s="135"/>
      <c r="F841" s="136"/>
      <c r="G841" s="136"/>
      <c r="H841" s="134"/>
      <c r="I841" s="151"/>
      <c r="J841" s="134"/>
      <c r="K841" s="174"/>
    </row>
    <row r="842" spans="1:11" ht="64.5" hidden="1" customHeight="1">
      <c r="A842" s="127"/>
      <c r="B842" s="166"/>
      <c r="C842" s="135"/>
      <c r="D842" s="135"/>
      <c r="E842" s="135"/>
      <c r="F842" s="136"/>
      <c r="G842" s="136"/>
      <c r="H842" s="134"/>
      <c r="I842" s="151"/>
      <c r="J842" s="134"/>
      <c r="K842" s="174"/>
    </row>
    <row r="843" spans="1:11" ht="64.5" hidden="1" customHeight="1">
      <c r="A843" s="127"/>
      <c r="B843" s="166"/>
      <c r="C843" s="135"/>
      <c r="D843" s="135"/>
      <c r="E843" s="135"/>
      <c r="F843" s="136"/>
      <c r="G843" s="136"/>
      <c r="H843" s="134"/>
      <c r="I843" s="151"/>
      <c r="J843" s="134"/>
      <c r="K843" s="174"/>
    </row>
    <row r="844" spans="1:11" ht="27" hidden="1" customHeight="1">
      <c r="A844" s="127"/>
      <c r="B844" s="166"/>
      <c r="C844" s="135"/>
      <c r="D844" s="135"/>
      <c r="E844" s="135"/>
      <c r="F844" s="136"/>
      <c r="G844" s="136"/>
      <c r="H844" s="134"/>
      <c r="I844" s="151"/>
      <c r="J844" s="134"/>
      <c r="K844" s="174"/>
    </row>
    <row r="845" spans="1:11" ht="64.5" hidden="1" customHeight="1">
      <c r="A845" s="127"/>
      <c r="B845" s="166"/>
      <c r="C845" s="135"/>
      <c r="D845" s="135"/>
      <c r="E845" s="135"/>
      <c r="F845" s="136"/>
      <c r="G845" s="136"/>
      <c r="H845" s="134"/>
      <c r="I845" s="151"/>
      <c r="J845" s="134"/>
      <c r="K845" s="174"/>
    </row>
    <row r="846" spans="1:11" ht="64.5" hidden="1" customHeight="1">
      <c r="A846" s="127"/>
      <c r="B846" s="166"/>
      <c r="C846" s="135"/>
      <c r="D846" s="135"/>
      <c r="E846" s="135"/>
      <c r="F846" s="136"/>
      <c r="G846" s="136"/>
      <c r="H846" s="134"/>
      <c r="I846" s="151"/>
      <c r="J846" s="134"/>
      <c r="K846" s="174"/>
    </row>
    <row r="847" spans="1:11" ht="64.5" hidden="1" customHeight="1">
      <c r="A847" s="127"/>
      <c r="B847" s="166"/>
      <c r="C847" s="135"/>
      <c r="D847" s="135"/>
      <c r="E847" s="135"/>
      <c r="F847" s="136"/>
      <c r="G847" s="136"/>
      <c r="H847" s="134"/>
      <c r="I847" s="151"/>
      <c r="J847" s="134"/>
      <c r="K847" s="174"/>
    </row>
    <row r="848" spans="1:11" ht="65.099999999999994" customHeight="1">
      <c r="A848" s="127">
        <v>739</v>
      </c>
      <c r="B848" s="166"/>
      <c r="C848" s="135" t="s">
        <v>863</v>
      </c>
      <c r="D848" s="135" t="s">
        <v>930</v>
      </c>
      <c r="E848" s="135" t="s">
        <v>931</v>
      </c>
      <c r="F848" s="136" t="s">
        <v>879</v>
      </c>
      <c r="G848" s="136">
        <v>28233</v>
      </c>
      <c r="H848" s="134"/>
      <c r="I848" s="151"/>
      <c r="J848" s="134"/>
      <c r="K848" s="174"/>
    </row>
    <row r="849" spans="1:11" ht="11.25" customHeight="1">
      <c r="A849" s="127"/>
      <c r="B849" s="166"/>
      <c r="C849" s="135"/>
      <c r="D849" s="135"/>
      <c r="E849" s="135"/>
      <c r="F849" s="136"/>
      <c r="G849" s="136"/>
      <c r="H849" s="134"/>
      <c r="I849" s="151"/>
      <c r="J849" s="134"/>
      <c r="K849" s="174"/>
    </row>
    <row r="850" spans="1:11" ht="15" hidden="1" customHeight="1">
      <c r="A850" s="127"/>
      <c r="B850" s="166"/>
      <c r="C850" s="135"/>
      <c r="D850" s="135"/>
      <c r="E850" s="135"/>
      <c r="F850" s="136"/>
      <c r="G850" s="136"/>
      <c r="H850" s="134"/>
      <c r="I850" s="151"/>
      <c r="J850" s="134"/>
      <c r="K850" s="174"/>
    </row>
    <row r="851" spans="1:11" ht="64.5" hidden="1" customHeight="1">
      <c r="A851" s="127"/>
      <c r="B851" s="166"/>
      <c r="C851" s="135"/>
      <c r="D851" s="135"/>
      <c r="E851" s="135"/>
      <c r="F851" s="136"/>
      <c r="G851" s="136"/>
      <c r="H851" s="87"/>
      <c r="I851" s="86"/>
      <c r="J851" s="87"/>
      <c r="K851" s="120"/>
    </row>
    <row r="852" spans="1:11" ht="64.5" hidden="1" customHeight="1">
      <c r="A852" s="127"/>
      <c r="B852" s="166"/>
      <c r="C852" s="135"/>
      <c r="D852" s="135"/>
      <c r="E852" s="135"/>
      <c r="F852" s="136"/>
      <c r="G852" s="136"/>
      <c r="H852" s="87"/>
      <c r="I852" s="86"/>
      <c r="J852" s="87"/>
      <c r="K852" s="120"/>
    </row>
    <row r="853" spans="1:11" ht="64.5" hidden="1" customHeight="1">
      <c r="A853" s="127"/>
      <c r="B853" s="166"/>
      <c r="C853" s="135"/>
      <c r="D853" s="135"/>
      <c r="E853" s="135"/>
      <c r="F853" s="136"/>
      <c r="G853" s="136"/>
      <c r="H853" s="87"/>
      <c r="I853" s="86"/>
      <c r="J853" s="87"/>
      <c r="K853" s="120"/>
    </row>
    <row r="854" spans="1:11" ht="54.75" hidden="1" customHeight="1">
      <c r="A854" s="127"/>
      <c r="B854" s="166"/>
      <c r="C854" s="135"/>
      <c r="D854" s="135"/>
      <c r="E854" s="135"/>
      <c r="F854" s="136"/>
      <c r="G854" s="136"/>
      <c r="H854" s="87"/>
      <c r="I854" s="86"/>
      <c r="J854" s="87"/>
      <c r="K854" s="120"/>
    </row>
    <row r="855" spans="1:11" ht="64.5" hidden="1" customHeight="1">
      <c r="A855" s="127"/>
      <c r="B855" s="166"/>
      <c r="C855" s="135"/>
      <c r="D855" s="135"/>
      <c r="E855" s="135"/>
      <c r="F855" s="136"/>
      <c r="G855" s="136"/>
      <c r="H855" s="87"/>
      <c r="I855" s="86"/>
      <c r="J855" s="87"/>
      <c r="K855" s="120"/>
    </row>
    <row r="856" spans="1:11" ht="64.5" hidden="1" customHeight="1">
      <c r="A856" s="127"/>
      <c r="B856" s="166"/>
      <c r="C856" s="135"/>
      <c r="D856" s="135"/>
      <c r="E856" s="135"/>
      <c r="F856" s="136"/>
      <c r="G856" s="136"/>
      <c r="H856" s="87"/>
      <c r="I856" s="86"/>
      <c r="J856" s="87"/>
      <c r="K856" s="120"/>
    </row>
    <row r="857" spans="1:11" ht="64.5" hidden="1" customHeight="1">
      <c r="A857" s="127"/>
      <c r="B857" s="166"/>
      <c r="C857" s="135"/>
      <c r="D857" s="135"/>
      <c r="E857" s="135"/>
      <c r="F857" s="136"/>
      <c r="G857" s="136"/>
      <c r="H857" s="87"/>
      <c r="I857" s="86"/>
      <c r="J857" s="87"/>
      <c r="K857" s="120"/>
    </row>
    <row r="858" spans="1:11" ht="64.5" hidden="1" customHeight="1">
      <c r="A858" s="127"/>
      <c r="B858" s="166"/>
      <c r="C858" s="135"/>
      <c r="D858" s="135"/>
      <c r="E858" s="135"/>
      <c r="F858" s="136"/>
      <c r="G858" s="136"/>
      <c r="H858" s="87"/>
      <c r="I858" s="86"/>
      <c r="J858" s="87"/>
      <c r="K858" s="120"/>
    </row>
    <row r="859" spans="1:11" ht="38.25" hidden="1" customHeight="1">
      <c r="A859" s="127"/>
      <c r="B859" s="166"/>
      <c r="C859" s="135"/>
      <c r="D859" s="135"/>
      <c r="E859" s="135"/>
      <c r="F859" s="136"/>
      <c r="G859" s="136"/>
      <c r="H859" s="87"/>
      <c r="I859" s="86"/>
      <c r="J859" s="87"/>
      <c r="K859" s="120"/>
    </row>
    <row r="860" spans="1:11" ht="64.5" hidden="1" customHeight="1">
      <c r="A860" s="127"/>
      <c r="B860" s="166"/>
      <c r="C860" s="135"/>
      <c r="D860" s="135"/>
      <c r="E860" s="135"/>
      <c r="F860" s="136"/>
      <c r="G860" s="136"/>
      <c r="H860" s="87"/>
      <c r="I860" s="86"/>
      <c r="J860" s="87"/>
      <c r="K860" s="120"/>
    </row>
    <row r="861" spans="1:11" ht="64.5" hidden="1" customHeight="1">
      <c r="A861" s="127"/>
      <c r="B861" s="166"/>
      <c r="C861" s="135"/>
      <c r="D861" s="135"/>
      <c r="E861" s="135"/>
      <c r="F861" s="136"/>
      <c r="G861" s="136"/>
      <c r="H861" s="87"/>
      <c r="I861" s="86"/>
      <c r="J861" s="87"/>
      <c r="K861" s="120"/>
    </row>
    <row r="862" spans="1:11" ht="64.5" hidden="1" customHeight="1">
      <c r="A862" s="127"/>
      <c r="B862" s="166"/>
      <c r="C862" s="135"/>
      <c r="D862" s="135"/>
      <c r="E862" s="135"/>
      <c r="F862" s="136"/>
      <c r="G862" s="136"/>
      <c r="H862" s="87"/>
      <c r="I862" s="86"/>
      <c r="J862" s="87"/>
      <c r="K862" s="120"/>
    </row>
    <row r="863" spans="1:11" ht="64.5" hidden="1" customHeight="1">
      <c r="A863" s="127"/>
      <c r="B863" s="166"/>
      <c r="C863" s="135"/>
      <c r="D863" s="135"/>
      <c r="E863" s="135"/>
      <c r="F863" s="136"/>
      <c r="G863" s="136"/>
      <c r="H863" s="87"/>
      <c r="I863" s="86"/>
      <c r="J863" s="87"/>
      <c r="K863" s="120"/>
    </row>
    <row r="864" spans="1:11" ht="64.5" hidden="1" customHeight="1">
      <c r="A864" s="127"/>
      <c r="B864" s="166"/>
      <c r="C864" s="135"/>
      <c r="D864" s="135"/>
      <c r="E864" s="135"/>
      <c r="F864" s="136"/>
      <c r="G864" s="136"/>
      <c r="H864" s="87"/>
      <c r="I864" s="86"/>
      <c r="J864" s="87"/>
      <c r="K864" s="120"/>
    </row>
    <row r="865" spans="1:11" ht="58.5" hidden="1" customHeight="1">
      <c r="A865" s="127"/>
      <c r="B865" s="166"/>
      <c r="C865" s="135"/>
      <c r="D865" s="135"/>
      <c r="E865" s="135"/>
      <c r="F865" s="136"/>
      <c r="G865" s="136"/>
      <c r="H865" s="87"/>
      <c r="I865" s="86"/>
      <c r="J865" s="87"/>
      <c r="K865" s="120"/>
    </row>
    <row r="866" spans="1:11" ht="64.5" hidden="1" customHeight="1">
      <c r="A866" s="127"/>
      <c r="B866" s="166"/>
      <c r="C866" s="135"/>
      <c r="D866" s="135"/>
      <c r="E866" s="135"/>
      <c r="F866" s="136"/>
      <c r="G866" s="136"/>
      <c r="H866" s="87"/>
      <c r="I866" s="86"/>
      <c r="J866" s="87"/>
      <c r="K866" s="120"/>
    </row>
    <row r="867" spans="1:11" ht="7.5" hidden="1" customHeight="1">
      <c r="A867" s="127"/>
      <c r="B867" s="166"/>
      <c r="C867" s="135"/>
      <c r="D867" s="135"/>
      <c r="E867" s="135"/>
      <c r="F867" s="136"/>
      <c r="G867" s="136"/>
      <c r="H867" s="87"/>
      <c r="I867" s="86"/>
      <c r="J867" s="87"/>
      <c r="K867" s="120"/>
    </row>
    <row r="868" spans="1:11" ht="64.5" hidden="1" customHeight="1">
      <c r="A868" s="127"/>
      <c r="B868" s="166"/>
      <c r="C868" s="135"/>
      <c r="D868" s="135"/>
      <c r="E868" s="135"/>
      <c r="F868" s="136"/>
      <c r="G868" s="136"/>
      <c r="H868" s="87"/>
      <c r="I868" s="86"/>
      <c r="J868" s="87"/>
      <c r="K868" s="120"/>
    </row>
    <row r="869" spans="1:11" ht="64.5" hidden="1" customHeight="1">
      <c r="A869" s="127"/>
      <c r="B869" s="166"/>
      <c r="C869" s="135"/>
      <c r="D869" s="135"/>
      <c r="E869" s="135"/>
      <c r="F869" s="136"/>
      <c r="G869" s="136"/>
      <c r="H869" s="87"/>
      <c r="I869" s="86"/>
      <c r="J869" s="87"/>
      <c r="K869" s="120"/>
    </row>
    <row r="870" spans="1:11" ht="64.5" hidden="1" customHeight="1">
      <c r="A870" s="127"/>
      <c r="B870" s="166"/>
      <c r="C870" s="135"/>
      <c r="D870" s="135"/>
      <c r="E870" s="135"/>
      <c r="F870" s="136"/>
      <c r="G870" s="136"/>
      <c r="H870" s="87"/>
      <c r="I870" s="86"/>
      <c r="J870" s="87"/>
      <c r="K870" s="120"/>
    </row>
    <row r="871" spans="1:11" ht="64.5" hidden="1" customHeight="1">
      <c r="A871" s="127"/>
      <c r="B871" s="166"/>
      <c r="C871" s="135"/>
      <c r="D871" s="135"/>
      <c r="E871" s="135"/>
      <c r="F871" s="136"/>
      <c r="G871" s="136"/>
      <c r="H871" s="87"/>
      <c r="I871" s="86"/>
      <c r="J871" s="87"/>
      <c r="K871" s="120"/>
    </row>
    <row r="872" spans="1:11" ht="64.5" hidden="1" customHeight="1">
      <c r="A872" s="127"/>
      <c r="B872" s="166"/>
      <c r="C872" s="135"/>
      <c r="D872" s="135"/>
      <c r="E872" s="135"/>
      <c r="F872" s="136"/>
      <c r="G872" s="136"/>
      <c r="H872" s="87"/>
      <c r="I872" s="86"/>
      <c r="J872" s="87"/>
      <c r="K872" s="120"/>
    </row>
    <row r="873" spans="1:11" ht="64.5" hidden="1" customHeight="1">
      <c r="A873" s="127"/>
      <c r="B873" s="166"/>
      <c r="C873" s="135"/>
      <c r="D873" s="135"/>
      <c r="E873" s="135"/>
      <c r="F873" s="136"/>
      <c r="G873" s="136"/>
      <c r="H873" s="87"/>
      <c r="I873" s="86"/>
      <c r="J873" s="87"/>
      <c r="K873" s="120"/>
    </row>
    <row r="874" spans="1:11" ht="36" hidden="1" customHeight="1">
      <c r="A874" s="127"/>
      <c r="B874" s="166"/>
      <c r="C874" s="135"/>
      <c r="D874" s="135"/>
      <c r="E874" s="135"/>
      <c r="F874" s="136"/>
      <c r="G874" s="136"/>
      <c r="H874" s="87"/>
      <c r="I874" s="86"/>
      <c r="J874" s="87"/>
      <c r="K874" s="120"/>
    </row>
    <row r="875" spans="1:11" ht="64.5" hidden="1" customHeight="1">
      <c r="A875" s="127"/>
      <c r="B875" s="166"/>
      <c r="C875" s="135"/>
      <c r="D875" s="135"/>
      <c r="E875" s="135"/>
      <c r="F875" s="136"/>
      <c r="G875" s="136"/>
      <c r="H875" s="87"/>
      <c r="I875" s="86"/>
      <c r="J875" s="87"/>
      <c r="K875" s="120"/>
    </row>
    <row r="876" spans="1:11" ht="64.5" hidden="1" customHeight="1">
      <c r="A876" s="127"/>
      <c r="B876" s="166"/>
      <c r="C876" s="135"/>
      <c r="D876" s="135"/>
      <c r="E876" s="135"/>
      <c r="F876" s="136"/>
      <c r="G876" s="136"/>
      <c r="H876" s="87"/>
      <c r="I876" s="86"/>
      <c r="J876" s="87"/>
      <c r="K876" s="120"/>
    </row>
    <row r="877" spans="1:11" ht="63.75" hidden="1" customHeight="1">
      <c r="A877" s="127"/>
      <c r="B877" s="166"/>
      <c r="C877" s="135"/>
      <c r="D877" s="135"/>
      <c r="E877" s="135"/>
      <c r="F877" s="136"/>
      <c r="G877" s="136"/>
      <c r="H877" s="87"/>
      <c r="I877" s="86"/>
      <c r="J877" s="87"/>
      <c r="K877" s="120"/>
    </row>
    <row r="878" spans="1:11" ht="64.5" hidden="1" customHeight="1">
      <c r="A878" s="127"/>
      <c r="B878" s="166"/>
      <c r="C878" s="135"/>
      <c r="D878" s="135"/>
      <c r="E878" s="135"/>
      <c r="F878" s="136"/>
      <c r="G878" s="136"/>
      <c r="H878" s="87"/>
      <c r="I878" s="86"/>
      <c r="J878" s="87"/>
      <c r="K878" s="120"/>
    </row>
    <row r="879" spans="1:11" ht="30" hidden="1" customHeight="1">
      <c r="A879" s="127"/>
      <c r="B879" s="166"/>
      <c r="C879" s="135"/>
      <c r="D879" s="135"/>
      <c r="E879" s="135"/>
      <c r="F879" s="136"/>
      <c r="G879" s="136"/>
      <c r="H879" s="87"/>
      <c r="I879" s="86"/>
      <c r="J879" s="87"/>
      <c r="K879" s="120"/>
    </row>
    <row r="880" spans="1:11" ht="64.5" hidden="1" customHeight="1">
      <c r="A880" s="127"/>
      <c r="B880" s="166"/>
      <c r="C880" s="135"/>
      <c r="D880" s="135"/>
      <c r="E880" s="135"/>
      <c r="F880" s="136"/>
      <c r="G880" s="136"/>
      <c r="H880" s="87"/>
      <c r="I880" s="86"/>
      <c r="J880" s="87"/>
      <c r="K880" s="120"/>
    </row>
    <row r="881" spans="1:11" ht="5.25" hidden="1" customHeight="1">
      <c r="A881" s="127"/>
      <c r="B881" s="166"/>
      <c r="C881" s="135"/>
      <c r="D881" s="135"/>
      <c r="E881" s="135"/>
      <c r="F881" s="136"/>
      <c r="G881" s="136"/>
      <c r="H881" s="87"/>
      <c r="I881" s="86"/>
      <c r="J881" s="87"/>
      <c r="K881" s="120"/>
    </row>
    <row r="882" spans="1:11" ht="64.5" hidden="1" customHeight="1">
      <c r="A882" s="127"/>
      <c r="B882" s="166"/>
      <c r="C882" s="135"/>
      <c r="D882" s="135"/>
      <c r="E882" s="135"/>
      <c r="F882" s="136"/>
      <c r="G882" s="136"/>
      <c r="H882" s="87"/>
      <c r="I882" s="86"/>
      <c r="J882" s="87"/>
      <c r="K882" s="120"/>
    </row>
    <row r="883" spans="1:11" ht="62.25" hidden="1" customHeight="1">
      <c r="A883" s="127"/>
      <c r="B883" s="166"/>
      <c r="C883" s="135"/>
      <c r="D883" s="135"/>
      <c r="E883" s="135"/>
      <c r="F883" s="136"/>
      <c r="G883" s="136"/>
      <c r="H883" s="87"/>
      <c r="I883" s="86"/>
      <c r="J883" s="87"/>
      <c r="K883" s="120"/>
    </row>
    <row r="884" spans="1:11" ht="64.5" hidden="1" customHeight="1">
      <c r="A884" s="127"/>
      <c r="B884" s="166"/>
      <c r="C884" s="135"/>
      <c r="D884" s="135"/>
      <c r="E884" s="135"/>
      <c r="F884" s="136"/>
      <c r="G884" s="136"/>
      <c r="H884" s="87"/>
      <c r="I884" s="86"/>
      <c r="J884" s="87"/>
      <c r="K884" s="120"/>
    </row>
    <row r="885" spans="1:11" ht="36" hidden="1" customHeight="1">
      <c r="A885" s="127"/>
      <c r="B885" s="166"/>
      <c r="C885" s="135"/>
      <c r="D885" s="135"/>
      <c r="E885" s="135"/>
      <c r="F885" s="136"/>
      <c r="G885" s="136"/>
      <c r="H885" s="87"/>
      <c r="I885" s="86"/>
      <c r="J885" s="87"/>
      <c r="K885" s="120"/>
    </row>
    <row r="886" spans="1:11" ht="64.5" hidden="1" customHeight="1">
      <c r="A886" s="127"/>
      <c r="B886" s="166"/>
      <c r="C886" s="135"/>
      <c r="D886" s="135"/>
      <c r="E886" s="135"/>
      <c r="F886" s="136"/>
      <c r="G886" s="136"/>
      <c r="H886" s="87"/>
      <c r="I886" s="86"/>
      <c r="J886" s="87"/>
      <c r="K886" s="120"/>
    </row>
    <row r="887" spans="1:11" ht="64.5" hidden="1" customHeight="1">
      <c r="A887" s="127"/>
      <c r="B887" s="166"/>
      <c r="C887" s="135"/>
      <c r="D887" s="135"/>
      <c r="E887" s="135"/>
      <c r="F887" s="136"/>
      <c r="G887" s="136"/>
      <c r="H887" s="87"/>
      <c r="I887" s="86"/>
      <c r="J887" s="87"/>
      <c r="K887" s="120"/>
    </row>
    <row r="888" spans="1:11" ht="64.5" hidden="1" customHeight="1">
      <c r="A888" s="127"/>
      <c r="B888" s="166"/>
      <c r="C888" s="135"/>
      <c r="D888" s="135"/>
      <c r="E888" s="135"/>
      <c r="F888" s="136"/>
      <c r="G888" s="136"/>
      <c r="H888" s="87"/>
      <c r="I888" s="86"/>
      <c r="J888" s="87"/>
      <c r="K888" s="120"/>
    </row>
    <row r="889" spans="1:11" ht="64.5" hidden="1" customHeight="1">
      <c r="A889" s="127"/>
      <c r="B889" s="166"/>
      <c r="C889" s="135"/>
      <c r="D889" s="135"/>
      <c r="E889" s="135"/>
      <c r="F889" s="136"/>
      <c r="G889" s="136"/>
      <c r="H889" s="87"/>
      <c r="I889" s="86"/>
      <c r="J889" s="87"/>
      <c r="K889" s="120"/>
    </row>
    <row r="890" spans="1:11" ht="19.5" hidden="1" customHeight="1">
      <c r="A890" s="127"/>
      <c r="B890" s="166"/>
      <c r="C890" s="135"/>
      <c r="D890" s="135"/>
      <c r="E890" s="135"/>
      <c r="F890" s="136"/>
      <c r="G890" s="136"/>
      <c r="H890" s="87"/>
      <c r="I890" s="86"/>
      <c r="J890" s="87"/>
      <c r="K890" s="120"/>
    </row>
    <row r="891" spans="1:11" ht="42" hidden="1" customHeight="1">
      <c r="A891" s="127"/>
      <c r="B891" s="166"/>
      <c r="C891" s="135"/>
      <c r="D891" s="135"/>
      <c r="E891" s="135"/>
      <c r="F891" s="136"/>
      <c r="G891" s="136"/>
      <c r="H891" s="87"/>
      <c r="I891" s="86"/>
      <c r="J891" s="87"/>
      <c r="K891" s="120"/>
    </row>
    <row r="892" spans="1:11" ht="64.5" hidden="1" customHeight="1">
      <c r="A892" s="127"/>
      <c r="B892" s="166"/>
      <c r="C892" s="135"/>
      <c r="D892" s="135"/>
      <c r="E892" s="135"/>
      <c r="F892" s="136"/>
      <c r="G892" s="136"/>
      <c r="H892" s="87"/>
      <c r="I892" s="86"/>
      <c r="J892" s="87"/>
      <c r="K892" s="120"/>
    </row>
    <row r="893" spans="1:11" ht="64.5" hidden="1" customHeight="1">
      <c r="A893" s="127"/>
      <c r="B893" s="166"/>
      <c r="C893" s="135"/>
      <c r="D893" s="135"/>
      <c r="E893" s="135"/>
      <c r="F893" s="136"/>
      <c r="G893" s="136"/>
      <c r="H893" s="87"/>
      <c r="I893" s="86"/>
      <c r="J893" s="87"/>
      <c r="K893" s="120"/>
    </row>
    <row r="894" spans="1:11" ht="64.5" hidden="1" customHeight="1">
      <c r="A894" s="127"/>
      <c r="B894" s="166"/>
      <c r="C894" s="135"/>
      <c r="D894" s="135"/>
      <c r="E894" s="135"/>
      <c r="F894" s="136"/>
      <c r="G894" s="136"/>
      <c r="H894" s="87"/>
      <c r="I894" s="86"/>
      <c r="J894" s="87"/>
      <c r="K894" s="120"/>
    </row>
    <row r="895" spans="1:11" ht="64.5" hidden="1" customHeight="1">
      <c r="A895" s="127"/>
      <c r="B895" s="166"/>
      <c r="C895" s="135"/>
      <c r="D895" s="135"/>
      <c r="E895" s="135"/>
      <c r="F895" s="136"/>
      <c r="G895" s="136"/>
      <c r="H895" s="87"/>
      <c r="I895" s="86"/>
      <c r="J895" s="87"/>
      <c r="K895" s="120"/>
    </row>
    <row r="896" spans="1:11" ht="64.5" hidden="1" customHeight="1">
      <c r="A896" s="127"/>
      <c r="B896" s="166"/>
      <c r="C896" s="135"/>
      <c r="D896" s="135"/>
      <c r="E896" s="135"/>
      <c r="F896" s="136"/>
      <c r="G896" s="136"/>
      <c r="H896" s="87"/>
      <c r="I896" s="86"/>
      <c r="J896" s="87"/>
      <c r="K896" s="120"/>
    </row>
    <row r="897" spans="1:11" ht="64.5" hidden="1" customHeight="1">
      <c r="A897" s="127"/>
      <c r="B897" s="166"/>
      <c r="C897" s="135"/>
      <c r="D897" s="135"/>
      <c r="E897" s="135"/>
      <c r="F897" s="136"/>
      <c r="G897" s="136"/>
      <c r="H897" s="87"/>
      <c r="I897" s="86"/>
      <c r="J897" s="87"/>
      <c r="K897" s="120"/>
    </row>
    <row r="898" spans="1:11" ht="65.099999999999994" customHeight="1">
      <c r="A898" s="127">
        <v>740</v>
      </c>
      <c r="B898" s="166"/>
      <c r="C898" s="170" t="s">
        <v>865</v>
      </c>
      <c r="D898" s="135" t="s">
        <v>932</v>
      </c>
      <c r="E898" s="135" t="s">
        <v>873</v>
      </c>
      <c r="F898" s="136" t="s">
        <v>879</v>
      </c>
      <c r="G898" s="136">
        <v>5000</v>
      </c>
      <c r="H898" s="134"/>
      <c r="I898" s="151"/>
      <c r="J898" s="134"/>
      <c r="K898" s="174"/>
    </row>
    <row r="899" spans="1:11" ht="3.75" customHeight="1">
      <c r="A899" s="127"/>
      <c r="B899" s="166"/>
      <c r="C899" s="170"/>
      <c r="D899" s="135"/>
      <c r="E899" s="135"/>
      <c r="F899" s="136"/>
      <c r="G899" s="136"/>
      <c r="H899" s="134"/>
      <c r="I899" s="151"/>
      <c r="J899" s="134"/>
      <c r="K899" s="174"/>
    </row>
    <row r="900" spans="1:11" ht="64.5" hidden="1" customHeight="1">
      <c r="A900" s="83">
        <v>623</v>
      </c>
      <c r="B900" s="166"/>
      <c r="C900" s="170"/>
      <c r="D900" s="135"/>
      <c r="E900" s="135"/>
      <c r="F900" s="136"/>
      <c r="G900" s="136"/>
      <c r="H900" s="87"/>
      <c r="I900" s="86"/>
      <c r="J900" s="87"/>
      <c r="K900" s="120"/>
    </row>
    <row r="901" spans="1:11" ht="64.5" hidden="1" customHeight="1">
      <c r="A901" s="83">
        <v>624</v>
      </c>
      <c r="B901" s="166"/>
      <c r="C901" s="170"/>
      <c r="D901" s="135"/>
      <c r="E901" s="135"/>
      <c r="F901" s="136"/>
      <c r="G901" s="136"/>
      <c r="H901" s="87"/>
      <c r="I901" s="86"/>
      <c r="J901" s="87"/>
      <c r="K901" s="120"/>
    </row>
    <row r="902" spans="1:11" ht="64.5" hidden="1" customHeight="1">
      <c r="A902" s="83">
        <v>625</v>
      </c>
      <c r="B902" s="166"/>
      <c r="C902" s="170"/>
      <c r="D902" s="135"/>
      <c r="E902" s="135"/>
      <c r="F902" s="136"/>
      <c r="G902" s="136"/>
      <c r="H902" s="87"/>
      <c r="I902" s="86"/>
      <c r="J902" s="87"/>
      <c r="K902" s="120"/>
    </row>
    <row r="903" spans="1:11" ht="64.5" hidden="1" customHeight="1">
      <c r="A903" s="83">
        <v>626</v>
      </c>
      <c r="B903" s="166"/>
      <c r="C903" s="170"/>
      <c r="D903" s="135"/>
      <c r="E903" s="135"/>
      <c r="F903" s="136"/>
      <c r="G903" s="136"/>
      <c r="H903" s="87"/>
      <c r="I903" s="86"/>
      <c r="J903" s="87"/>
      <c r="K903" s="120"/>
    </row>
    <row r="904" spans="1:11" ht="8.25" hidden="1" customHeight="1">
      <c r="A904" s="83">
        <v>627</v>
      </c>
      <c r="B904" s="166"/>
      <c r="C904" s="170"/>
      <c r="D904" s="135"/>
      <c r="E904" s="135"/>
      <c r="F904" s="136"/>
      <c r="G904" s="136"/>
      <c r="H904" s="87"/>
      <c r="I904" s="86"/>
      <c r="J904" s="87"/>
      <c r="K904" s="120"/>
    </row>
    <row r="905" spans="1:11" ht="64.5" hidden="1" customHeight="1">
      <c r="A905" s="83">
        <v>628</v>
      </c>
      <c r="B905" s="166"/>
      <c r="C905" s="170"/>
      <c r="D905" s="135"/>
      <c r="E905" s="135"/>
      <c r="F905" s="136"/>
      <c r="G905" s="136"/>
      <c r="H905" s="87"/>
      <c r="I905" s="86"/>
      <c r="J905" s="87"/>
      <c r="K905" s="120"/>
    </row>
    <row r="906" spans="1:11" ht="64.5" hidden="1" customHeight="1">
      <c r="A906" s="83">
        <v>629</v>
      </c>
      <c r="B906" s="166"/>
      <c r="C906" s="170"/>
      <c r="D906" s="135"/>
      <c r="E906" s="135"/>
      <c r="F906" s="136"/>
      <c r="G906" s="136"/>
      <c r="H906" s="87"/>
      <c r="I906" s="86"/>
      <c r="J906" s="87"/>
      <c r="K906" s="120"/>
    </row>
    <row r="907" spans="1:11" ht="64.5" hidden="1" customHeight="1">
      <c r="A907" s="83">
        <v>630</v>
      </c>
      <c r="B907" s="166"/>
      <c r="C907" s="170"/>
      <c r="D907" s="135"/>
      <c r="E907" s="135"/>
      <c r="F907" s="136"/>
      <c r="G907" s="136"/>
      <c r="H907" s="87"/>
      <c r="I907" s="86"/>
      <c r="J907" s="87"/>
      <c r="K907" s="120"/>
    </row>
    <row r="908" spans="1:11" ht="65.099999999999994" customHeight="1">
      <c r="A908" s="127">
        <v>741</v>
      </c>
      <c r="B908" s="166"/>
      <c r="C908" s="170" t="s">
        <v>866</v>
      </c>
      <c r="D908" s="135" t="s">
        <v>933</v>
      </c>
      <c r="E908" s="135" t="s">
        <v>874</v>
      </c>
      <c r="F908" s="135" t="s">
        <v>879</v>
      </c>
      <c r="G908" s="139">
        <v>34830</v>
      </c>
      <c r="H908" s="134"/>
      <c r="I908" s="151"/>
      <c r="J908" s="134"/>
      <c r="K908" s="174"/>
    </row>
    <row r="909" spans="1:11" ht="42" hidden="1" customHeight="1">
      <c r="A909" s="127"/>
      <c r="B909" s="166"/>
      <c r="C909" s="170"/>
      <c r="D909" s="135"/>
      <c r="E909" s="135"/>
      <c r="F909" s="135"/>
      <c r="G909" s="139"/>
      <c r="H909" s="134"/>
      <c r="I909" s="151"/>
      <c r="J909" s="134"/>
      <c r="K909" s="174"/>
    </row>
    <row r="910" spans="1:11" ht="64.5" hidden="1" customHeight="1">
      <c r="A910" s="83">
        <v>633</v>
      </c>
      <c r="B910" s="166"/>
      <c r="C910" s="170"/>
      <c r="D910" s="135"/>
      <c r="E910" s="135"/>
      <c r="F910" s="135"/>
      <c r="G910" s="139"/>
      <c r="H910" s="87"/>
      <c r="I910" s="86"/>
      <c r="J910" s="87"/>
      <c r="K910" s="120"/>
    </row>
    <row r="911" spans="1:11" ht="64.5" hidden="1" customHeight="1">
      <c r="A911" s="83">
        <v>634</v>
      </c>
      <c r="B911" s="166"/>
      <c r="C911" s="170"/>
      <c r="D911" s="135"/>
      <c r="E911" s="135"/>
      <c r="F911" s="135"/>
      <c r="G911" s="139"/>
      <c r="H911" s="87"/>
      <c r="I911" s="86"/>
      <c r="J911" s="87"/>
      <c r="K911" s="120"/>
    </row>
    <row r="912" spans="1:11" ht="64.5" hidden="1" customHeight="1">
      <c r="A912" s="83">
        <v>635</v>
      </c>
      <c r="B912" s="166"/>
      <c r="C912" s="170"/>
      <c r="D912" s="135"/>
      <c r="E912" s="135"/>
      <c r="F912" s="135"/>
      <c r="G912" s="139"/>
      <c r="H912" s="87"/>
      <c r="I912" s="86"/>
      <c r="J912" s="87"/>
      <c r="K912" s="120"/>
    </row>
    <row r="913" spans="1:11" hidden="1">
      <c r="A913" s="83">
        <v>636</v>
      </c>
      <c r="B913" s="166"/>
      <c r="C913" s="170"/>
      <c r="D913" s="135"/>
      <c r="E913" s="135"/>
      <c r="F913" s="135"/>
      <c r="G913" s="139"/>
      <c r="H913" s="87"/>
      <c r="I913" s="86"/>
      <c r="J913" s="87"/>
      <c r="K913" s="120"/>
    </row>
    <row r="914" spans="1:11" ht="51" customHeight="1">
      <c r="A914" s="127">
        <v>742</v>
      </c>
      <c r="B914" s="166"/>
      <c r="C914" s="170" t="s">
        <v>867</v>
      </c>
      <c r="D914" s="135" t="s">
        <v>934</v>
      </c>
      <c r="E914" s="135" t="s">
        <v>875</v>
      </c>
      <c r="F914" s="136" t="s">
        <v>879</v>
      </c>
      <c r="G914" s="139">
        <v>9234</v>
      </c>
      <c r="H914" s="134"/>
      <c r="I914" s="151"/>
      <c r="J914" s="134"/>
      <c r="K914" s="174"/>
    </row>
    <row r="915" spans="1:11" ht="13.5" customHeight="1">
      <c r="A915" s="127"/>
      <c r="B915" s="166"/>
      <c r="C915" s="170"/>
      <c r="D915" s="135"/>
      <c r="E915" s="135"/>
      <c r="F915" s="136"/>
      <c r="G915" s="139"/>
      <c r="H915" s="134"/>
      <c r="I915" s="151"/>
      <c r="J915" s="134"/>
      <c r="K915" s="174"/>
    </row>
    <row r="916" spans="1:11" ht="64.5" hidden="1" customHeight="1">
      <c r="A916" s="127"/>
      <c r="B916" s="166"/>
      <c r="C916" s="170"/>
      <c r="D916" s="135"/>
      <c r="E916" s="135"/>
      <c r="F916" s="136"/>
      <c r="G916" s="139"/>
      <c r="H916" s="134"/>
      <c r="I916" s="151"/>
      <c r="J916" s="134"/>
      <c r="K916" s="174"/>
    </row>
    <row r="917" spans="1:11" ht="47.25" hidden="1" customHeight="1">
      <c r="A917" s="83">
        <v>640</v>
      </c>
      <c r="B917" s="166"/>
      <c r="C917" s="170"/>
      <c r="D917" s="135"/>
      <c r="E917" s="135"/>
      <c r="F917" s="136"/>
      <c r="G917" s="139"/>
      <c r="H917" s="87"/>
      <c r="I917" s="86"/>
      <c r="J917" s="87"/>
      <c r="K917" s="120"/>
    </row>
    <row r="918" spans="1:11" ht="64.5" hidden="1" customHeight="1">
      <c r="A918" s="83">
        <v>641</v>
      </c>
      <c r="B918" s="166"/>
      <c r="C918" s="170"/>
      <c r="D918" s="135"/>
      <c r="E918" s="135"/>
      <c r="F918" s="136"/>
      <c r="G918" s="139"/>
      <c r="H918" s="87"/>
      <c r="I918" s="86"/>
      <c r="J918" s="87"/>
      <c r="K918" s="120"/>
    </row>
    <row r="919" spans="1:11" ht="64.5" hidden="1" customHeight="1">
      <c r="A919" s="83">
        <v>642</v>
      </c>
      <c r="B919" s="166"/>
      <c r="C919" s="170"/>
      <c r="D919" s="135"/>
      <c r="E919" s="135"/>
      <c r="F919" s="136"/>
      <c r="G919" s="139"/>
      <c r="H919" s="87"/>
      <c r="I919" s="86"/>
      <c r="J919" s="87"/>
      <c r="K919" s="120"/>
    </row>
    <row r="920" spans="1:11" ht="28.5" hidden="1" customHeight="1">
      <c r="A920" s="83">
        <v>643</v>
      </c>
      <c r="B920" s="166"/>
      <c r="C920" s="170"/>
      <c r="D920" s="135"/>
      <c r="E920" s="135"/>
      <c r="F920" s="136"/>
      <c r="G920" s="139"/>
      <c r="H920" s="87"/>
      <c r="I920" s="86"/>
      <c r="J920" s="87"/>
      <c r="K920" s="120"/>
    </row>
    <row r="921" spans="1:11" ht="64.5" hidden="1" customHeight="1">
      <c r="A921" s="83">
        <v>644</v>
      </c>
      <c r="B921" s="166"/>
      <c r="C921" s="170"/>
      <c r="D921" s="135"/>
      <c r="E921" s="135"/>
      <c r="F921" s="136"/>
      <c r="G921" s="139"/>
      <c r="H921" s="87"/>
      <c r="I921" s="86"/>
      <c r="J921" s="87"/>
      <c r="K921" s="120"/>
    </row>
    <row r="922" spans="1:11" ht="64.5" hidden="1" customHeight="1">
      <c r="A922" s="83">
        <v>645</v>
      </c>
      <c r="B922" s="166"/>
      <c r="C922" s="170"/>
      <c r="D922" s="135"/>
      <c r="E922" s="135"/>
      <c r="F922" s="136"/>
      <c r="G922" s="139"/>
      <c r="H922" s="87"/>
      <c r="I922" s="86"/>
      <c r="J922" s="87"/>
      <c r="K922" s="120"/>
    </row>
    <row r="923" spans="1:11" ht="47.25" hidden="1" customHeight="1">
      <c r="A923" s="83">
        <v>646</v>
      </c>
      <c r="B923" s="166"/>
      <c r="C923" s="170"/>
      <c r="D923" s="135"/>
      <c r="E923" s="135"/>
      <c r="F923" s="136"/>
      <c r="G923" s="139"/>
      <c r="H923" s="87"/>
      <c r="I923" s="86"/>
      <c r="J923" s="87"/>
      <c r="K923" s="120"/>
    </row>
    <row r="924" spans="1:11" ht="64.5" hidden="1" customHeight="1">
      <c r="A924" s="83">
        <v>647</v>
      </c>
      <c r="B924" s="166"/>
      <c r="C924" s="170"/>
      <c r="D924" s="135"/>
      <c r="E924" s="135"/>
      <c r="F924" s="136"/>
      <c r="G924" s="139"/>
      <c r="H924" s="87"/>
      <c r="I924" s="86"/>
      <c r="J924" s="87"/>
      <c r="K924" s="120"/>
    </row>
    <row r="925" spans="1:11" ht="64.5" hidden="1" customHeight="1">
      <c r="A925" s="83">
        <v>648</v>
      </c>
      <c r="B925" s="166"/>
      <c r="C925" s="170"/>
      <c r="D925" s="135"/>
      <c r="E925" s="135"/>
      <c r="F925" s="136"/>
      <c r="G925" s="139"/>
      <c r="H925" s="87"/>
      <c r="I925" s="86"/>
      <c r="J925" s="87"/>
      <c r="K925" s="120"/>
    </row>
    <row r="926" spans="1:11" ht="64.5" hidden="1" customHeight="1">
      <c r="A926" s="83">
        <v>649</v>
      </c>
      <c r="B926" s="166"/>
      <c r="C926" s="170"/>
      <c r="D926" s="135"/>
      <c r="E926" s="135"/>
      <c r="F926" s="136"/>
      <c r="G926" s="139"/>
      <c r="H926" s="87"/>
      <c r="I926" s="86"/>
      <c r="J926" s="87"/>
      <c r="K926" s="120"/>
    </row>
    <row r="927" spans="1:11" ht="64.5" hidden="1" customHeight="1">
      <c r="A927" s="83">
        <v>650</v>
      </c>
      <c r="B927" s="166"/>
      <c r="C927" s="170"/>
      <c r="D927" s="135"/>
      <c r="E927" s="135"/>
      <c r="F927" s="136"/>
      <c r="G927" s="139"/>
      <c r="H927" s="87"/>
      <c r="I927" s="86"/>
      <c r="J927" s="87"/>
      <c r="K927" s="120"/>
    </row>
    <row r="928" spans="1:11" ht="61.5" customHeight="1">
      <c r="A928" s="127">
        <v>743</v>
      </c>
      <c r="B928" s="166"/>
      <c r="C928" s="170" t="s">
        <v>868</v>
      </c>
      <c r="D928" s="135" t="s">
        <v>932</v>
      </c>
      <c r="E928" s="135" t="s">
        <v>876</v>
      </c>
      <c r="F928" s="136" t="s">
        <v>879</v>
      </c>
      <c r="G928" s="136">
        <v>11180</v>
      </c>
      <c r="H928" s="134"/>
      <c r="I928" s="151"/>
      <c r="J928" s="134"/>
      <c r="K928" s="174"/>
    </row>
    <row r="929" spans="1:11" ht="49.5" hidden="1" customHeight="1">
      <c r="A929" s="127"/>
      <c r="B929" s="166"/>
      <c r="C929" s="170"/>
      <c r="D929" s="135"/>
      <c r="E929" s="135"/>
      <c r="F929" s="136"/>
      <c r="G929" s="136"/>
      <c r="H929" s="134"/>
      <c r="I929" s="151"/>
      <c r="J929" s="134"/>
      <c r="K929" s="174"/>
    </row>
    <row r="930" spans="1:11" ht="64.5" hidden="1" customHeight="1">
      <c r="A930" s="127"/>
      <c r="B930" s="166"/>
      <c r="C930" s="170"/>
      <c r="D930" s="135"/>
      <c r="E930" s="135"/>
      <c r="F930" s="136"/>
      <c r="G930" s="136"/>
      <c r="H930" s="87"/>
      <c r="I930" s="86"/>
      <c r="J930" s="87"/>
      <c r="K930" s="120"/>
    </row>
    <row r="931" spans="1:11" ht="64.5" hidden="1" customHeight="1">
      <c r="A931" s="127"/>
      <c r="B931" s="166"/>
      <c r="C931" s="170"/>
      <c r="D931" s="135"/>
      <c r="E931" s="135"/>
      <c r="F931" s="136"/>
      <c r="G931" s="136"/>
      <c r="H931" s="87"/>
      <c r="I931" s="86"/>
      <c r="J931" s="87"/>
      <c r="K931" s="120"/>
    </row>
    <row r="932" spans="1:11" ht="64.5" hidden="1" customHeight="1">
      <c r="A932" s="83">
        <v>656</v>
      </c>
      <c r="B932" s="166"/>
      <c r="C932" s="170"/>
      <c r="D932" s="135"/>
      <c r="E932" s="135"/>
      <c r="F932" s="136"/>
      <c r="G932" s="136"/>
      <c r="H932" s="87"/>
      <c r="I932" s="86"/>
      <c r="J932" s="87"/>
      <c r="K932" s="120"/>
    </row>
    <row r="933" spans="1:11" ht="64.5" hidden="1" customHeight="1">
      <c r="A933" s="83">
        <v>657</v>
      </c>
      <c r="B933" s="166"/>
      <c r="C933" s="170"/>
      <c r="D933" s="135"/>
      <c r="E933" s="135"/>
      <c r="F933" s="136"/>
      <c r="G933" s="136"/>
      <c r="H933" s="87"/>
      <c r="I933" s="86"/>
      <c r="J933" s="87"/>
      <c r="K933" s="120"/>
    </row>
    <row r="934" spans="1:11" ht="3.75" hidden="1" customHeight="1">
      <c r="A934" s="83">
        <v>658</v>
      </c>
      <c r="B934" s="166"/>
      <c r="C934" s="170"/>
      <c r="D934" s="135"/>
      <c r="E934" s="135"/>
      <c r="F934" s="136"/>
      <c r="G934" s="136"/>
      <c r="H934" s="87"/>
      <c r="I934" s="86"/>
      <c r="J934" s="87"/>
      <c r="K934" s="120"/>
    </row>
    <row r="935" spans="1:11" ht="30" hidden="1" customHeight="1">
      <c r="A935" s="83">
        <v>659</v>
      </c>
      <c r="B935" s="166"/>
      <c r="C935" s="170"/>
      <c r="D935" s="135"/>
      <c r="E935" s="135"/>
      <c r="F935" s="136"/>
      <c r="G935" s="136"/>
      <c r="H935" s="87"/>
      <c r="I935" s="86"/>
      <c r="J935" s="87"/>
      <c r="K935" s="120"/>
    </row>
    <row r="936" spans="1:11" ht="63" hidden="1" customHeight="1">
      <c r="A936" s="83">
        <v>660</v>
      </c>
      <c r="B936" s="166"/>
      <c r="C936" s="170"/>
      <c r="D936" s="135"/>
      <c r="E936" s="135"/>
      <c r="F936" s="136"/>
      <c r="G936" s="136"/>
      <c r="H936" s="87"/>
      <c r="I936" s="86"/>
      <c r="J936" s="87"/>
      <c r="K936" s="120"/>
    </row>
    <row r="937" spans="1:11" ht="64.5" hidden="1" customHeight="1">
      <c r="A937" s="83">
        <v>661</v>
      </c>
      <c r="B937" s="166"/>
      <c r="C937" s="170"/>
      <c r="D937" s="135"/>
      <c r="E937" s="135"/>
      <c r="F937" s="136"/>
      <c r="G937" s="136"/>
      <c r="H937" s="87"/>
      <c r="I937" s="86"/>
      <c r="J937" s="87"/>
      <c r="K937" s="120"/>
    </row>
    <row r="938" spans="1:11" ht="64.5" hidden="1" customHeight="1">
      <c r="A938" s="83">
        <v>662</v>
      </c>
      <c r="B938" s="166"/>
      <c r="C938" s="170"/>
      <c r="D938" s="135"/>
      <c r="E938" s="135"/>
      <c r="F938" s="136"/>
      <c r="G938" s="136"/>
      <c r="H938" s="87"/>
      <c r="I938" s="86"/>
      <c r="J938" s="87"/>
      <c r="K938" s="120"/>
    </row>
    <row r="939" spans="1:11" ht="64.5" hidden="1" customHeight="1">
      <c r="A939" s="83">
        <v>663</v>
      </c>
      <c r="B939" s="166"/>
      <c r="C939" s="170"/>
      <c r="D939" s="135"/>
      <c r="E939" s="135"/>
      <c r="F939" s="136"/>
      <c r="G939" s="136"/>
      <c r="H939" s="87"/>
      <c r="I939" s="86"/>
      <c r="J939" s="87"/>
      <c r="K939" s="120"/>
    </row>
    <row r="940" spans="1:11" ht="31.5" hidden="1" customHeight="1">
      <c r="A940" s="83">
        <v>664</v>
      </c>
      <c r="B940" s="166"/>
      <c r="C940" s="170"/>
      <c r="D940" s="135"/>
      <c r="E940" s="135"/>
      <c r="F940" s="136"/>
      <c r="G940" s="136"/>
      <c r="H940" s="87"/>
      <c r="I940" s="86"/>
      <c r="J940" s="87"/>
      <c r="K940" s="120"/>
    </row>
    <row r="941" spans="1:11" ht="64.5" hidden="1" customHeight="1">
      <c r="A941" s="83">
        <v>665</v>
      </c>
      <c r="B941" s="166"/>
      <c r="C941" s="170"/>
      <c r="D941" s="135"/>
      <c r="E941" s="135"/>
      <c r="F941" s="136"/>
      <c r="G941" s="136"/>
      <c r="H941" s="87"/>
      <c r="I941" s="86"/>
      <c r="J941" s="87"/>
      <c r="K941" s="120"/>
    </row>
    <row r="942" spans="1:11" ht="1.5" hidden="1" customHeight="1">
      <c r="A942" s="83">
        <v>678</v>
      </c>
      <c r="B942" s="166"/>
      <c r="C942" s="170"/>
      <c r="D942" s="135"/>
      <c r="E942" s="135"/>
      <c r="F942" s="136"/>
      <c r="G942" s="136"/>
      <c r="H942" s="87"/>
      <c r="I942" s="86"/>
      <c r="J942" s="87"/>
      <c r="K942" s="120"/>
    </row>
    <row r="943" spans="1:11" ht="64.5" hidden="1" customHeight="1">
      <c r="A943" s="83">
        <v>679</v>
      </c>
      <c r="B943" s="166"/>
      <c r="C943" s="170"/>
      <c r="D943" s="135"/>
      <c r="E943" s="135"/>
      <c r="F943" s="136"/>
      <c r="G943" s="136"/>
      <c r="H943" s="87"/>
      <c r="I943" s="86"/>
      <c r="J943" s="87"/>
      <c r="K943" s="120"/>
    </row>
    <row r="944" spans="1:11" ht="64.5" hidden="1" customHeight="1">
      <c r="A944" s="83">
        <v>680</v>
      </c>
      <c r="B944" s="166"/>
      <c r="C944" s="170"/>
      <c r="D944" s="135"/>
      <c r="E944" s="135"/>
      <c r="F944" s="136"/>
      <c r="G944" s="136"/>
      <c r="H944" s="87"/>
      <c r="I944" s="86"/>
      <c r="J944" s="87"/>
      <c r="K944" s="120"/>
    </row>
    <row r="945" spans="1:11" ht="64.5" hidden="1" customHeight="1">
      <c r="A945" s="83">
        <v>681</v>
      </c>
      <c r="B945" s="166"/>
      <c r="C945" s="170"/>
      <c r="D945" s="135"/>
      <c r="E945" s="135"/>
      <c r="F945" s="136"/>
      <c r="G945" s="136"/>
      <c r="H945" s="87"/>
      <c r="I945" s="86"/>
      <c r="J945" s="87"/>
      <c r="K945" s="120"/>
    </row>
    <row r="946" spans="1:11" ht="64.5" hidden="1" customHeight="1">
      <c r="A946" s="83">
        <v>682</v>
      </c>
      <c r="B946" s="166"/>
      <c r="C946" s="170"/>
      <c r="D946" s="135"/>
      <c r="E946" s="135"/>
      <c r="F946" s="136"/>
      <c r="G946" s="136"/>
      <c r="H946" s="87"/>
      <c r="I946" s="86"/>
      <c r="J946" s="87"/>
      <c r="K946" s="120"/>
    </row>
    <row r="947" spans="1:11" ht="65.099999999999994" customHeight="1">
      <c r="A947" s="83">
        <v>744</v>
      </c>
      <c r="B947" s="166"/>
      <c r="C947" s="97" t="s">
        <v>869</v>
      </c>
      <c r="D947" s="91" t="s">
        <v>864</v>
      </c>
      <c r="E947" s="91" t="s">
        <v>877</v>
      </c>
      <c r="F947" s="92" t="s">
        <v>879</v>
      </c>
      <c r="G947" s="92">
        <v>300</v>
      </c>
      <c r="H947" s="87"/>
      <c r="I947" s="86"/>
      <c r="J947" s="87"/>
      <c r="K947" s="120"/>
    </row>
    <row r="948" spans="1:11" ht="59.25" customHeight="1">
      <c r="A948" s="127">
        <v>745</v>
      </c>
      <c r="B948" s="166"/>
      <c r="C948" s="170" t="s">
        <v>870</v>
      </c>
      <c r="D948" s="135" t="s">
        <v>935</v>
      </c>
      <c r="E948" s="135" t="s">
        <v>878</v>
      </c>
      <c r="F948" s="136" t="s">
        <v>879</v>
      </c>
      <c r="G948" s="136">
        <v>35300</v>
      </c>
      <c r="H948" s="134"/>
      <c r="I948" s="151"/>
      <c r="J948" s="134"/>
      <c r="K948" s="174"/>
    </row>
    <row r="949" spans="1:11" ht="4.5" customHeight="1">
      <c r="A949" s="127"/>
      <c r="B949" s="166"/>
      <c r="C949" s="170"/>
      <c r="D949" s="135"/>
      <c r="E949" s="135"/>
      <c r="F949" s="136"/>
      <c r="G949" s="136"/>
      <c r="H949" s="134"/>
      <c r="I949" s="151"/>
      <c r="J949" s="134"/>
      <c r="K949" s="174"/>
    </row>
    <row r="950" spans="1:11" ht="64.5" hidden="1" customHeight="1">
      <c r="A950" s="83">
        <v>696</v>
      </c>
      <c r="B950" s="166"/>
      <c r="C950" s="170"/>
      <c r="D950" s="135"/>
      <c r="E950" s="135"/>
      <c r="F950" s="136"/>
      <c r="G950" s="136"/>
      <c r="H950" s="87"/>
      <c r="I950" s="86"/>
      <c r="J950" s="87"/>
      <c r="K950" s="120"/>
    </row>
    <row r="951" spans="1:11" ht="64.5" hidden="1" customHeight="1">
      <c r="A951" s="83">
        <v>697</v>
      </c>
      <c r="B951" s="166"/>
      <c r="C951" s="170"/>
      <c r="D951" s="135"/>
      <c r="E951" s="135"/>
      <c r="F951" s="136"/>
      <c r="G951" s="136"/>
      <c r="H951" s="87"/>
      <c r="I951" s="86"/>
      <c r="J951" s="87"/>
      <c r="K951" s="120"/>
    </row>
    <row r="952" spans="1:11" ht="64.5" hidden="1" customHeight="1">
      <c r="A952" s="83">
        <v>698</v>
      </c>
      <c r="B952" s="166"/>
      <c r="C952" s="170"/>
      <c r="D952" s="135"/>
      <c r="E952" s="135"/>
      <c r="F952" s="136"/>
      <c r="G952" s="136"/>
      <c r="H952" s="87"/>
      <c r="I952" s="86"/>
      <c r="J952" s="87"/>
      <c r="K952" s="120"/>
    </row>
    <row r="953" spans="1:11" ht="64.5" hidden="1" customHeight="1">
      <c r="A953" s="83">
        <v>699</v>
      </c>
      <c r="B953" s="166"/>
      <c r="C953" s="170"/>
      <c r="D953" s="135"/>
      <c r="E953" s="135"/>
      <c r="F953" s="136"/>
      <c r="G953" s="136"/>
      <c r="H953" s="87"/>
      <c r="I953" s="86"/>
      <c r="J953" s="87"/>
      <c r="K953" s="120"/>
    </row>
    <row r="954" spans="1:11" ht="56.25" customHeight="1">
      <c r="A954" s="83">
        <v>576</v>
      </c>
      <c r="B954" s="166" t="s">
        <v>927</v>
      </c>
      <c r="C954" s="91" t="s">
        <v>880</v>
      </c>
      <c r="D954" s="91" t="s">
        <v>881</v>
      </c>
      <c r="E954" s="91">
        <v>9810006884</v>
      </c>
      <c r="F954" s="3" t="s">
        <v>851</v>
      </c>
      <c r="G954" s="87"/>
      <c r="H954" s="87" t="s">
        <v>958</v>
      </c>
      <c r="I954" s="86"/>
      <c r="J954" s="87"/>
      <c r="K954" s="120" t="s">
        <v>958</v>
      </c>
    </row>
    <row r="955" spans="1:11" ht="65.099999999999994" customHeight="1">
      <c r="A955" s="83">
        <v>746</v>
      </c>
      <c r="B955" s="166"/>
      <c r="C955" s="91" t="s">
        <v>882</v>
      </c>
      <c r="D955" s="91" t="s">
        <v>883</v>
      </c>
      <c r="E955" s="91">
        <v>9810821290</v>
      </c>
      <c r="F955" s="3" t="s">
        <v>839</v>
      </c>
      <c r="G955" s="87"/>
      <c r="H955" s="87" t="s">
        <v>958</v>
      </c>
      <c r="I955" s="86"/>
      <c r="J955" s="87"/>
      <c r="K955" s="120" t="s">
        <v>958</v>
      </c>
    </row>
    <row r="956" spans="1:11" ht="65.099999999999994" customHeight="1">
      <c r="A956" s="83">
        <v>747</v>
      </c>
      <c r="B956" s="166"/>
      <c r="C956" s="91" t="s">
        <v>884</v>
      </c>
      <c r="D956" s="91" t="s">
        <v>885</v>
      </c>
      <c r="E956" s="91">
        <v>9810062307</v>
      </c>
      <c r="F956" s="3" t="s">
        <v>65</v>
      </c>
      <c r="G956" s="87"/>
      <c r="H956" s="87" t="s">
        <v>958</v>
      </c>
      <c r="I956" s="86"/>
      <c r="J956" s="87"/>
      <c r="K956" s="120" t="s">
        <v>958</v>
      </c>
    </row>
    <row r="957" spans="1:11" ht="65.099999999999994" customHeight="1">
      <c r="A957" s="83">
        <v>748</v>
      </c>
      <c r="B957" s="166"/>
      <c r="C957" s="91" t="s">
        <v>886</v>
      </c>
      <c r="D957" s="91" t="s">
        <v>887</v>
      </c>
      <c r="E957" s="91">
        <v>9999799083</v>
      </c>
      <c r="F957" s="3" t="s">
        <v>841</v>
      </c>
      <c r="G957" s="87"/>
      <c r="H957" s="87" t="s">
        <v>958</v>
      </c>
      <c r="I957" s="86"/>
      <c r="J957" s="87"/>
      <c r="K957" s="120" t="s">
        <v>958</v>
      </c>
    </row>
    <row r="958" spans="1:11" ht="65.099999999999994" customHeight="1">
      <c r="A958" s="83">
        <v>749</v>
      </c>
      <c r="B958" s="166"/>
      <c r="C958" s="91" t="s">
        <v>888</v>
      </c>
      <c r="D958" s="91" t="s">
        <v>887</v>
      </c>
      <c r="E958" s="91">
        <v>7982126229</v>
      </c>
      <c r="F958" s="3" t="s">
        <v>925</v>
      </c>
      <c r="G958" s="87"/>
      <c r="H958" s="87" t="s">
        <v>958</v>
      </c>
      <c r="I958" s="86"/>
      <c r="J958" s="87"/>
      <c r="K958" s="120" t="s">
        <v>958</v>
      </c>
    </row>
    <row r="959" spans="1:11" ht="65.099999999999994" customHeight="1">
      <c r="A959" s="83">
        <v>750</v>
      </c>
      <c r="B959" s="166"/>
      <c r="C959" s="91" t="s">
        <v>889</v>
      </c>
      <c r="D959" s="91" t="s">
        <v>883</v>
      </c>
      <c r="E959" s="91">
        <v>9999008706</v>
      </c>
      <c r="F959" s="3" t="s">
        <v>73</v>
      </c>
      <c r="G959" s="87"/>
      <c r="H959" s="87" t="s">
        <v>958</v>
      </c>
      <c r="I959" s="86"/>
      <c r="J959" s="87"/>
      <c r="K959" s="120" t="s">
        <v>958</v>
      </c>
    </row>
    <row r="960" spans="1:11" ht="65.099999999999994" customHeight="1">
      <c r="A960" s="83">
        <v>751</v>
      </c>
      <c r="B960" s="166"/>
      <c r="C960" s="91" t="s">
        <v>890</v>
      </c>
      <c r="D960" s="91" t="s">
        <v>887</v>
      </c>
      <c r="E960" s="91">
        <v>9643303067</v>
      </c>
      <c r="F960" s="3" t="s">
        <v>65</v>
      </c>
      <c r="G960" s="87"/>
      <c r="H960" s="87" t="s">
        <v>958</v>
      </c>
      <c r="I960" s="86"/>
      <c r="J960" s="87"/>
      <c r="K960" s="120" t="s">
        <v>958</v>
      </c>
    </row>
    <row r="961" spans="1:11" ht="65.099999999999994" customHeight="1">
      <c r="A961" s="83">
        <v>752</v>
      </c>
      <c r="B961" s="166"/>
      <c r="C961" s="91" t="s">
        <v>891</v>
      </c>
      <c r="D961" s="91" t="s">
        <v>892</v>
      </c>
      <c r="E961" s="91">
        <v>9819234960</v>
      </c>
      <c r="F961" s="3" t="s">
        <v>215</v>
      </c>
      <c r="G961" s="87"/>
      <c r="H961" s="87" t="s">
        <v>958</v>
      </c>
      <c r="I961" s="86"/>
      <c r="J961" s="87"/>
      <c r="K961" s="120" t="s">
        <v>958</v>
      </c>
    </row>
    <row r="962" spans="1:11" ht="65.099999999999994" customHeight="1">
      <c r="A962" s="83">
        <v>753</v>
      </c>
      <c r="B962" s="166"/>
      <c r="C962" s="91" t="s">
        <v>893</v>
      </c>
      <c r="D962" s="91" t="s">
        <v>894</v>
      </c>
      <c r="E962" s="91">
        <v>8875009171</v>
      </c>
      <c r="F962" s="3" t="s">
        <v>215</v>
      </c>
      <c r="G962" s="87"/>
      <c r="H962" s="87" t="s">
        <v>958</v>
      </c>
      <c r="I962" s="86"/>
      <c r="J962" s="87"/>
      <c r="K962" s="120" t="s">
        <v>958</v>
      </c>
    </row>
    <row r="963" spans="1:11" ht="65.099999999999994" customHeight="1">
      <c r="A963" s="83">
        <v>754</v>
      </c>
      <c r="B963" s="166"/>
      <c r="C963" s="91" t="s">
        <v>895</v>
      </c>
      <c r="D963" s="91" t="s">
        <v>896</v>
      </c>
      <c r="E963" s="91">
        <v>9811060041</v>
      </c>
      <c r="F963" s="3" t="s">
        <v>925</v>
      </c>
      <c r="G963" s="87"/>
      <c r="H963" s="87" t="s">
        <v>958</v>
      </c>
      <c r="I963" s="86"/>
      <c r="J963" s="87"/>
      <c r="K963" s="120" t="s">
        <v>958</v>
      </c>
    </row>
    <row r="964" spans="1:11" ht="65.099999999999994" customHeight="1">
      <c r="A964" s="83">
        <v>755</v>
      </c>
      <c r="B964" s="166"/>
      <c r="C964" s="91" t="s">
        <v>897</v>
      </c>
      <c r="D964" s="91" t="s">
        <v>883</v>
      </c>
      <c r="E964" s="91">
        <v>9711851815</v>
      </c>
      <c r="F964" s="3" t="s">
        <v>851</v>
      </c>
      <c r="G964" s="87"/>
      <c r="H964" s="87" t="s">
        <v>958</v>
      </c>
      <c r="I964" s="86"/>
      <c r="J964" s="87"/>
      <c r="K964" s="120" t="s">
        <v>958</v>
      </c>
    </row>
    <row r="965" spans="1:11" ht="65.099999999999994" customHeight="1">
      <c r="A965" s="83">
        <v>756</v>
      </c>
      <c r="B965" s="166"/>
      <c r="C965" s="91" t="s">
        <v>898</v>
      </c>
      <c r="D965" s="91" t="s">
        <v>896</v>
      </c>
      <c r="E965" s="91">
        <v>9910834573</v>
      </c>
      <c r="F965" s="3" t="s">
        <v>53</v>
      </c>
      <c r="G965" s="87"/>
      <c r="H965" s="87" t="s">
        <v>958</v>
      </c>
      <c r="I965" s="86"/>
      <c r="J965" s="87"/>
      <c r="K965" s="120" t="s">
        <v>958</v>
      </c>
    </row>
    <row r="966" spans="1:11" ht="65.099999999999994" customHeight="1">
      <c r="A966" s="83">
        <v>757</v>
      </c>
      <c r="B966" s="166"/>
      <c r="C966" s="91" t="s">
        <v>899</v>
      </c>
      <c r="D966" s="91" t="s">
        <v>900</v>
      </c>
      <c r="E966" s="91">
        <v>9871546777</v>
      </c>
      <c r="F966" s="3" t="s">
        <v>40</v>
      </c>
      <c r="G966" s="87"/>
      <c r="H966" s="87" t="s">
        <v>958</v>
      </c>
      <c r="I966" s="86"/>
      <c r="J966" s="87"/>
      <c r="K966" s="120" t="s">
        <v>958</v>
      </c>
    </row>
    <row r="967" spans="1:11" ht="65.099999999999994" customHeight="1">
      <c r="A967" s="83">
        <v>758</v>
      </c>
      <c r="B967" s="166"/>
      <c r="C967" s="91" t="s">
        <v>901</v>
      </c>
      <c r="D967" s="91" t="s">
        <v>902</v>
      </c>
      <c r="E967" s="91">
        <v>9958366446</v>
      </c>
      <c r="F967" s="3" t="s">
        <v>65</v>
      </c>
      <c r="G967" s="87"/>
      <c r="H967" s="87" t="s">
        <v>958</v>
      </c>
      <c r="I967" s="86"/>
      <c r="J967" s="87"/>
      <c r="K967" s="120" t="s">
        <v>958</v>
      </c>
    </row>
    <row r="968" spans="1:11" ht="65.099999999999994" customHeight="1">
      <c r="A968" s="83">
        <v>759</v>
      </c>
      <c r="B968" s="166"/>
      <c r="C968" s="91" t="s">
        <v>903</v>
      </c>
      <c r="D968" s="91" t="s">
        <v>904</v>
      </c>
      <c r="E968" s="91">
        <v>9911379404</v>
      </c>
      <c r="F968" s="3" t="s">
        <v>73</v>
      </c>
      <c r="G968" s="87"/>
      <c r="H968" s="87" t="s">
        <v>958</v>
      </c>
      <c r="I968" s="86"/>
      <c r="J968" s="87"/>
      <c r="K968" s="120" t="s">
        <v>958</v>
      </c>
    </row>
    <row r="969" spans="1:11" ht="65.099999999999994" customHeight="1">
      <c r="A969" s="83">
        <v>760</v>
      </c>
      <c r="B969" s="166"/>
      <c r="C969" s="91" t="s">
        <v>905</v>
      </c>
      <c r="D969" s="91" t="s">
        <v>883</v>
      </c>
      <c r="E969" s="91">
        <v>7982563389</v>
      </c>
      <c r="F969" s="3" t="s">
        <v>65</v>
      </c>
      <c r="G969" s="87"/>
      <c r="H969" s="87" t="s">
        <v>958</v>
      </c>
      <c r="I969" s="86"/>
      <c r="J969" s="87"/>
      <c r="K969" s="120" t="s">
        <v>958</v>
      </c>
    </row>
    <row r="970" spans="1:11" ht="65.099999999999994" customHeight="1">
      <c r="A970" s="83">
        <v>761</v>
      </c>
      <c r="B970" s="166"/>
      <c r="C970" s="91" t="s">
        <v>906</v>
      </c>
      <c r="D970" s="91" t="s">
        <v>885</v>
      </c>
      <c r="E970" s="91">
        <v>9999955922</v>
      </c>
      <c r="F970" s="3" t="s">
        <v>65</v>
      </c>
      <c r="G970" s="87"/>
      <c r="H970" s="87" t="s">
        <v>958</v>
      </c>
      <c r="I970" s="86"/>
      <c r="J970" s="87"/>
      <c r="K970" s="120" t="s">
        <v>958</v>
      </c>
    </row>
    <row r="971" spans="1:11" ht="65.099999999999994" customHeight="1">
      <c r="A971" s="83">
        <v>762</v>
      </c>
      <c r="B971" s="166"/>
      <c r="C971" s="91" t="s">
        <v>907</v>
      </c>
      <c r="D971" s="91" t="s">
        <v>908</v>
      </c>
      <c r="E971" s="91">
        <v>9910433247</v>
      </c>
      <c r="F971" s="3" t="s">
        <v>841</v>
      </c>
      <c r="G971" s="87"/>
      <c r="H971" s="87" t="s">
        <v>958</v>
      </c>
      <c r="I971" s="86"/>
      <c r="J971" s="87"/>
      <c r="K971" s="120" t="s">
        <v>958</v>
      </c>
    </row>
    <row r="972" spans="1:11" ht="65.099999999999994" customHeight="1">
      <c r="A972" s="83">
        <v>763</v>
      </c>
      <c r="B972" s="166"/>
      <c r="C972" s="91" t="s">
        <v>909</v>
      </c>
      <c r="D972" s="91" t="s">
        <v>910</v>
      </c>
      <c r="E972" s="91">
        <v>9811113524</v>
      </c>
      <c r="F972" s="3" t="s">
        <v>841</v>
      </c>
      <c r="G972" s="87"/>
      <c r="H972" s="87" t="s">
        <v>958</v>
      </c>
      <c r="I972" s="86"/>
      <c r="J972" s="87"/>
      <c r="K972" s="120" t="s">
        <v>958</v>
      </c>
    </row>
    <row r="973" spans="1:11" ht="65.099999999999994" customHeight="1">
      <c r="A973" s="83">
        <v>764</v>
      </c>
      <c r="B973" s="166"/>
      <c r="C973" s="91" t="s">
        <v>911</v>
      </c>
      <c r="D973" s="91" t="s">
        <v>912</v>
      </c>
      <c r="E973" s="91">
        <v>8826305999</v>
      </c>
      <c r="F973" s="3" t="s">
        <v>841</v>
      </c>
      <c r="G973" s="87"/>
      <c r="H973" s="87" t="s">
        <v>958</v>
      </c>
      <c r="I973" s="86"/>
      <c r="J973" s="87"/>
      <c r="K973" s="120" t="s">
        <v>958</v>
      </c>
    </row>
    <row r="974" spans="1:11" ht="65.099999999999994" customHeight="1">
      <c r="A974" s="83">
        <v>765</v>
      </c>
      <c r="B974" s="166"/>
      <c r="C974" s="91" t="s">
        <v>913</v>
      </c>
      <c r="D974" s="91" t="s">
        <v>908</v>
      </c>
      <c r="E974" s="91">
        <v>8383813936</v>
      </c>
      <c r="F974" s="87" t="s">
        <v>926</v>
      </c>
      <c r="G974" s="87"/>
      <c r="H974" s="87" t="s">
        <v>958</v>
      </c>
      <c r="I974" s="86"/>
      <c r="J974" s="87"/>
      <c r="K974" s="120" t="s">
        <v>958</v>
      </c>
    </row>
    <row r="975" spans="1:11" ht="65.099999999999994" customHeight="1">
      <c r="A975" s="83">
        <v>766</v>
      </c>
      <c r="B975" s="166"/>
      <c r="C975" s="91" t="s">
        <v>914</v>
      </c>
      <c r="D975" s="91" t="s">
        <v>915</v>
      </c>
      <c r="E975" s="91">
        <v>9811271397</v>
      </c>
      <c r="F975" s="87" t="s">
        <v>926</v>
      </c>
      <c r="G975" s="87"/>
      <c r="H975" s="87" t="s">
        <v>958</v>
      </c>
      <c r="I975" s="86"/>
      <c r="J975" s="87"/>
      <c r="K975" s="120" t="s">
        <v>958</v>
      </c>
    </row>
    <row r="976" spans="1:11" ht="65.099999999999994" customHeight="1">
      <c r="A976" s="83">
        <v>767</v>
      </c>
      <c r="B976" s="166"/>
      <c r="C976" s="91" t="s">
        <v>916</v>
      </c>
      <c r="D976" s="91" t="s">
        <v>917</v>
      </c>
      <c r="E976" s="91">
        <v>9098089703</v>
      </c>
      <c r="F976" s="87" t="s">
        <v>926</v>
      </c>
      <c r="G976" s="87"/>
      <c r="H976" s="87" t="s">
        <v>958</v>
      </c>
      <c r="I976" s="86"/>
      <c r="J976" s="87"/>
      <c r="K976" s="120" t="s">
        <v>958</v>
      </c>
    </row>
    <row r="977" spans="1:11" ht="65.099999999999994" customHeight="1">
      <c r="A977" s="83">
        <v>768</v>
      </c>
      <c r="B977" s="166"/>
      <c r="C977" s="91" t="s">
        <v>918</v>
      </c>
      <c r="D977" s="91" t="s">
        <v>919</v>
      </c>
      <c r="E977" s="91">
        <v>9810222755</v>
      </c>
      <c r="F977" s="87" t="s">
        <v>926</v>
      </c>
      <c r="G977" s="87"/>
      <c r="H977" s="87" t="s">
        <v>958</v>
      </c>
      <c r="I977" s="86"/>
      <c r="J977" s="87"/>
      <c r="K977" s="120" t="s">
        <v>958</v>
      </c>
    </row>
    <row r="978" spans="1:11" ht="65.099999999999994" customHeight="1">
      <c r="A978" s="83">
        <v>769</v>
      </c>
      <c r="B978" s="166"/>
      <c r="C978" s="91" t="s">
        <v>920</v>
      </c>
      <c r="D978" s="91" t="s">
        <v>915</v>
      </c>
      <c r="E978" s="91">
        <v>9810085549</v>
      </c>
      <c r="F978" s="87" t="s">
        <v>926</v>
      </c>
      <c r="G978" s="87"/>
      <c r="H978" s="87" t="s">
        <v>958</v>
      </c>
      <c r="I978" s="86"/>
      <c r="J978" s="87"/>
      <c r="K978" s="120" t="s">
        <v>958</v>
      </c>
    </row>
    <row r="979" spans="1:11" ht="65.099999999999994" customHeight="1">
      <c r="A979" s="83">
        <v>770</v>
      </c>
      <c r="B979" s="166"/>
      <c r="C979" s="91" t="s">
        <v>921</v>
      </c>
      <c r="D979" s="91" t="s">
        <v>922</v>
      </c>
      <c r="E979" s="91">
        <v>9818634818</v>
      </c>
      <c r="F979" s="87" t="s">
        <v>926</v>
      </c>
      <c r="G979" s="87"/>
      <c r="H979" s="87" t="s">
        <v>958</v>
      </c>
      <c r="I979" s="86"/>
      <c r="J979" s="87"/>
      <c r="K979" s="120" t="s">
        <v>958</v>
      </c>
    </row>
    <row r="980" spans="1:11" ht="65.099999999999994" customHeight="1">
      <c r="A980" s="83">
        <v>771</v>
      </c>
      <c r="B980" s="166"/>
      <c r="C980" s="91" t="s">
        <v>923</v>
      </c>
      <c r="D980" s="91" t="s">
        <v>881</v>
      </c>
      <c r="E980" s="91">
        <v>9654350705</v>
      </c>
      <c r="F980" s="87" t="s">
        <v>926</v>
      </c>
      <c r="G980" s="87"/>
      <c r="H980" s="87" t="s">
        <v>958</v>
      </c>
      <c r="I980" s="86"/>
      <c r="J980" s="87"/>
      <c r="K980" s="120" t="s">
        <v>958</v>
      </c>
    </row>
    <row r="981" spans="1:11" ht="65.099999999999994" customHeight="1">
      <c r="A981" s="83">
        <v>772</v>
      </c>
      <c r="B981" s="166"/>
      <c r="C981" s="91" t="s">
        <v>924</v>
      </c>
      <c r="D981" s="91" t="s">
        <v>919</v>
      </c>
      <c r="E981" s="91">
        <v>9717964848</v>
      </c>
      <c r="F981" s="87" t="s">
        <v>926</v>
      </c>
      <c r="G981" s="87"/>
      <c r="H981" s="87" t="s">
        <v>958</v>
      </c>
      <c r="I981" s="86"/>
      <c r="J981" s="87"/>
      <c r="K981" s="120" t="s">
        <v>958</v>
      </c>
    </row>
    <row r="982" spans="1:11" ht="65.099999999999994" customHeight="1">
      <c r="A982" s="83">
        <v>773</v>
      </c>
      <c r="B982" s="150" t="s">
        <v>968</v>
      </c>
      <c r="C982" s="91" t="s">
        <v>936</v>
      </c>
      <c r="D982" s="87" t="s">
        <v>946</v>
      </c>
      <c r="E982" s="86"/>
      <c r="F982" s="105">
        <v>43914</v>
      </c>
      <c r="G982" s="92">
        <v>7500</v>
      </c>
      <c r="H982" s="92">
        <v>167125</v>
      </c>
      <c r="I982" s="91" t="s">
        <v>955</v>
      </c>
      <c r="J982" s="92">
        <v>1</v>
      </c>
      <c r="K982" s="16">
        <v>136525</v>
      </c>
    </row>
    <row r="983" spans="1:11" ht="65.099999999999994" customHeight="1">
      <c r="A983" s="83">
        <v>774</v>
      </c>
      <c r="B983" s="150"/>
      <c r="C983" s="91" t="s">
        <v>937</v>
      </c>
      <c r="D983" s="87" t="s">
        <v>947</v>
      </c>
      <c r="E983" s="86"/>
      <c r="F983" s="92" t="s">
        <v>61</v>
      </c>
      <c r="G983" s="92">
        <v>3740</v>
      </c>
      <c r="H983" s="92">
        <v>11639.38</v>
      </c>
      <c r="I983" s="91" t="s">
        <v>956</v>
      </c>
      <c r="J983" s="92">
        <v>1</v>
      </c>
      <c r="K983" s="16">
        <v>11639.38</v>
      </c>
    </row>
    <row r="984" spans="1:11" ht="65.099999999999994" customHeight="1">
      <c r="A984" s="83">
        <v>775</v>
      </c>
      <c r="B984" s="150"/>
      <c r="C984" s="91" t="s">
        <v>938</v>
      </c>
      <c r="D984" s="87" t="s">
        <v>948</v>
      </c>
      <c r="E984" s="86"/>
      <c r="F984" s="105">
        <v>43922</v>
      </c>
      <c r="G984" s="92">
        <v>5000</v>
      </c>
      <c r="H984" s="92">
        <v>100</v>
      </c>
      <c r="I984" s="92" t="s">
        <v>957</v>
      </c>
      <c r="J984" s="92">
        <v>1</v>
      </c>
      <c r="K984" s="16" t="s">
        <v>958</v>
      </c>
    </row>
    <row r="985" spans="1:11" ht="65.099999999999994" customHeight="1">
      <c r="A985" s="83">
        <v>776</v>
      </c>
      <c r="B985" s="150"/>
      <c r="C985" s="91" t="s">
        <v>939</v>
      </c>
      <c r="D985" s="87" t="s">
        <v>949</v>
      </c>
      <c r="E985" s="86"/>
      <c r="F985" s="105">
        <v>43924</v>
      </c>
      <c r="G985" s="92">
        <v>3000</v>
      </c>
      <c r="H985" s="92">
        <v>396751</v>
      </c>
      <c r="I985" s="91" t="s">
        <v>959</v>
      </c>
      <c r="J985" s="92">
        <v>1</v>
      </c>
      <c r="K985" s="16">
        <v>34411</v>
      </c>
    </row>
    <row r="986" spans="1:11" ht="65.099999999999994" customHeight="1">
      <c r="A986" s="83">
        <v>777</v>
      </c>
      <c r="B986" s="150"/>
      <c r="C986" s="91" t="s">
        <v>940</v>
      </c>
      <c r="D986" s="87" t="s">
        <v>950</v>
      </c>
      <c r="E986" s="86"/>
      <c r="F986" s="105">
        <v>43927</v>
      </c>
      <c r="G986" s="92">
        <v>5000</v>
      </c>
      <c r="H986" s="92">
        <f>37000*500/1000</f>
        <v>18500</v>
      </c>
      <c r="I986" s="91" t="s">
        <v>960</v>
      </c>
      <c r="J986" s="92">
        <v>1</v>
      </c>
      <c r="K986" s="16">
        <f>22000*500/1000</f>
        <v>11000</v>
      </c>
    </row>
    <row r="987" spans="1:11" ht="65.099999999999994" customHeight="1">
      <c r="A987" s="83">
        <v>778</v>
      </c>
      <c r="B987" s="150"/>
      <c r="C987" s="91" t="s">
        <v>941</v>
      </c>
      <c r="D987" s="87" t="s">
        <v>951</v>
      </c>
      <c r="E987" s="86"/>
      <c r="F987" s="105">
        <v>43927</v>
      </c>
      <c r="G987" s="17">
        <v>10000</v>
      </c>
      <c r="H987" s="92">
        <v>18346</v>
      </c>
      <c r="I987" s="91" t="s">
        <v>961</v>
      </c>
      <c r="J987" s="92">
        <v>1</v>
      </c>
      <c r="K987" s="16">
        <v>11174</v>
      </c>
    </row>
    <row r="988" spans="1:11" ht="65.099999999999994" customHeight="1">
      <c r="A988" s="83">
        <v>779</v>
      </c>
      <c r="B988" s="150"/>
      <c r="C988" s="91" t="s">
        <v>942</v>
      </c>
      <c r="D988" s="87" t="s">
        <v>947</v>
      </c>
      <c r="E988" s="86"/>
      <c r="F988" s="92" t="s">
        <v>962</v>
      </c>
      <c r="G988" s="92">
        <v>15000</v>
      </c>
      <c r="H988" s="17">
        <v>22132</v>
      </c>
      <c r="I988" s="91" t="s">
        <v>963</v>
      </c>
      <c r="J988" s="92">
        <v>1</v>
      </c>
      <c r="K988" s="16">
        <v>21815.5</v>
      </c>
    </row>
    <row r="989" spans="1:11" ht="65.099999999999994" customHeight="1">
      <c r="A989" s="83">
        <v>780</v>
      </c>
      <c r="B989" s="150"/>
      <c r="C989" s="91" t="s">
        <v>943</v>
      </c>
      <c r="D989" s="87" t="s">
        <v>952</v>
      </c>
      <c r="E989" s="86"/>
      <c r="F989" s="105">
        <v>43934</v>
      </c>
      <c r="G989" s="92">
        <v>20000</v>
      </c>
      <c r="H989" s="92">
        <v>2000</v>
      </c>
      <c r="I989" s="92" t="s">
        <v>964</v>
      </c>
      <c r="J989" s="92">
        <v>1</v>
      </c>
      <c r="K989" s="16">
        <v>1500</v>
      </c>
    </row>
    <row r="990" spans="1:11" ht="65.099999999999994" customHeight="1">
      <c r="A990" s="83">
        <v>781</v>
      </c>
      <c r="B990" s="150"/>
      <c r="C990" s="91" t="s">
        <v>944</v>
      </c>
      <c r="D990" s="87" t="s">
        <v>953</v>
      </c>
      <c r="E990" s="86"/>
      <c r="F990" s="105">
        <v>43936</v>
      </c>
      <c r="G990" s="91" t="s">
        <v>965</v>
      </c>
      <c r="H990" s="17">
        <v>46050</v>
      </c>
      <c r="I990" s="92" t="s">
        <v>966</v>
      </c>
      <c r="J990" s="92">
        <v>1</v>
      </c>
      <c r="K990" s="16">
        <v>19280</v>
      </c>
    </row>
    <row r="991" spans="1:11" ht="65.099999999999994" customHeight="1">
      <c r="A991" s="83">
        <v>782</v>
      </c>
      <c r="B991" s="150"/>
      <c r="C991" s="91" t="s">
        <v>945</v>
      </c>
      <c r="D991" s="87" t="s">
        <v>954</v>
      </c>
      <c r="E991" s="86"/>
      <c r="F991" s="105">
        <v>43943</v>
      </c>
      <c r="G991" s="92">
        <v>200</v>
      </c>
      <c r="H991" s="92" t="s">
        <v>967</v>
      </c>
      <c r="I991" s="92" t="s">
        <v>966</v>
      </c>
      <c r="J991" s="92">
        <v>1</v>
      </c>
      <c r="K991" s="118" t="s">
        <v>969</v>
      </c>
    </row>
    <row r="992" spans="1:11" ht="65.099999999999994" customHeight="1">
      <c r="A992" s="127">
        <v>783</v>
      </c>
      <c r="B992" s="166" t="s">
        <v>928</v>
      </c>
      <c r="C992" s="151" t="s">
        <v>979</v>
      </c>
      <c r="D992" s="151" t="s">
        <v>980</v>
      </c>
      <c r="E992" s="151" t="s">
        <v>1079</v>
      </c>
      <c r="F992" s="177">
        <v>43917</v>
      </c>
      <c r="G992" s="151">
        <v>950</v>
      </c>
      <c r="H992" s="151">
        <v>19875</v>
      </c>
      <c r="I992" s="86" t="s">
        <v>1080</v>
      </c>
      <c r="J992" s="86">
        <v>64323</v>
      </c>
      <c r="K992" s="36">
        <v>6432</v>
      </c>
    </row>
    <row r="993" spans="1:11" ht="65.099999999999994" customHeight="1">
      <c r="A993" s="127"/>
      <c r="B993" s="166"/>
      <c r="C993" s="151"/>
      <c r="D993" s="151"/>
      <c r="E993" s="151"/>
      <c r="F993" s="177"/>
      <c r="G993" s="151"/>
      <c r="H993" s="151"/>
      <c r="I993" s="86" t="s">
        <v>231</v>
      </c>
      <c r="J993" s="86">
        <v>38950</v>
      </c>
      <c r="K993" s="36">
        <v>9738</v>
      </c>
    </row>
    <row r="994" spans="1:11" ht="65.099999999999994" customHeight="1">
      <c r="A994" s="127"/>
      <c r="B994" s="166"/>
      <c r="C994" s="151"/>
      <c r="D994" s="151"/>
      <c r="E994" s="151"/>
      <c r="F994" s="177"/>
      <c r="G994" s="151"/>
      <c r="H994" s="151"/>
      <c r="I994" s="86" t="s">
        <v>1081</v>
      </c>
      <c r="J994" s="86">
        <v>3115</v>
      </c>
      <c r="K994" s="36">
        <v>1557</v>
      </c>
    </row>
    <row r="995" spans="1:11" ht="65.099999999999994" customHeight="1">
      <c r="A995" s="127"/>
      <c r="B995" s="166"/>
      <c r="C995" s="151"/>
      <c r="D995" s="151"/>
      <c r="E995" s="151"/>
      <c r="F995" s="177"/>
      <c r="G995" s="151"/>
      <c r="H995" s="151"/>
      <c r="I995" s="86" t="s">
        <v>1082</v>
      </c>
      <c r="J995" s="27" t="s">
        <v>1083</v>
      </c>
      <c r="K995" s="36">
        <v>2148</v>
      </c>
    </row>
    <row r="996" spans="1:11" ht="65.099999999999994" customHeight="1">
      <c r="A996" s="83">
        <v>784</v>
      </c>
      <c r="B996" s="166"/>
      <c r="C996" s="91" t="s">
        <v>981</v>
      </c>
      <c r="D996" s="15" t="s">
        <v>980</v>
      </c>
      <c r="E996" s="91" t="s">
        <v>1084</v>
      </c>
      <c r="F996" s="90">
        <v>43917</v>
      </c>
      <c r="G996" s="91">
        <v>6000</v>
      </c>
      <c r="H996" s="91">
        <v>31790</v>
      </c>
      <c r="I996" s="91" t="s">
        <v>1085</v>
      </c>
      <c r="J996" s="91" t="s">
        <v>1086</v>
      </c>
      <c r="K996" s="118">
        <f>16577.2+1718.4+1630.5+1050+6214</f>
        <v>27190.100000000002</v>
      </c>
    </row>
    <row r="997" spans="1:11" ht="65.099999999999994" customHeight="1">
      <c r="A997" s="83">
        <v>785</v>
      </c>
      <c r="B997" s="166"/>
      <c r="C997" s="28" t="s">
        <v>982</v>
      </c>
      <c r="D997" s="28" t="s">
        <v>983</v>
      </c>
      <c r="E997" s="29" t="s">
        <v>1087</v>
      </c>
      <c r="F997" s="29" t="s">
        <v>105</v>
      </c>
      <c r="G997" s="29">
        <v>2500</v>
      </c>
      <c r="H997" s="29">
        <v>3000</v>
      </c>
      <c r="I997" s="28" t="s">
        <v>1088</v>
      </c>
      <c r="J997" s="29">
        <v>0</v>
      </c>
      <c r="K997" s="37" t="s">
        <v>1089</v>
      </c>
    </row>
    <row r="998" spans="1:11" ht="65.099999999999994" customHeight="1">
      <c r="A998" s="83">
        <v>786</v>
      </c>
      <c r="B998" s="166"/>
      <c r="C998" s="28" t="s">
        <v>984</v>
      </c>
      <c r="D998" s="28" t="s">
        <v>985</v>
      </c>
      <c r="E998" s="29" t="s">
        <v>1090</v>
      </c>
      <c r="F998" s="29" t="s">
        <v>1091</v>
      </c>
      <c r="G998" s="29">
        <v>2000</v>
      </c>
      <c r="H998" s="29" t="s">
        <v>228</v>
      </c>
      <c r="I998" s="29" t="s">
        <v>1092</v>
      </c>
      <c r="J998" s="29">
        <v>0</v>
      </c>
      <c r="K998" s="37" t="s">
        <v>228</v>
      </c>
    </row>
    <row r="999" spans="1:11" ht="65.099999999999994" customHeight="1">
      <c r="A999" s="83">
        <v>787</v>
      </c>
      <c r="B999" s="166"/>
      <c r="C999" s="28" t="s">
        <v>986</v>
      </c>
      <c r="D999" s="29" t="s">
        <v>987</v>
      </c>
      <c r="E999" s="28" t="s">
        <v>1093</v>
      </c>
      <c r="F999" s="28" t="s">
        <v>1094</v>
      </c>
      <c r="G999" s="29">
        <v>3000</v>
      </c>
      <c r="H999" s="28" t="s">
        <v>1095</v>
      </c>
      <c r="I999" s="29" t="s">
        <v>1092</v>
      </c>
      <c r="J999" s="29">
        <v>0</v>
      </c>
      <c r="K999" s="38" t="s">
        <v>228</v>
      </c>
    </row>
    <row r="1000" spans="1:11" ht="65.099999999999994" customHeight="1">
      <c r="A1000" s="83">
        <v>788</v>
      </c>
      <c r="B1000" s="166"/>
      <c r="C1000" s="30" t="s">
        <v>988</v>
      </c>
      <c r="D1000" s="29" t="s">
        <v>987</v>
      </c>
      <c r="E1000" s="30" t="s">
        <v>1096</v>
      </c>
      <c r="F1000" s="30" t="s">
        <v>1094</v>
      </c>
      <c r="G1000" s="31">
        <v>1000</v>
      </c>
      <c r="H1000" s="29">
        <v>16000</v>
      </c>
      <c r="I1000" s="28" t="s">
        <v>1097</v>
      </c>
      <c r="J1000" s="31">
        <v>0</v>
      </c>
      <c r="K1000" s="39">
        <v>14000</v>
      </c>
    </row>
    <row r="1001" spans="1:11" ht="65.099999999999994" customHeight="1">
      <c r="A1001" s="83">
        <v>789</v>
      </c>
      <c r="B1001" s="166"/>
      <c r="C1001" s="91" t="s">
        <v>989</v>
      </c>
      <c r="D1001" s="91" t="s">
        <v>990</v>
      </c>
      <c r="E1001" s="91" t="s">
        <v>1098</v>
      </c>
      <c r="F1001" s="90">
        <v>43941</v>
      </c>
      <c r="G1001" s="91" t="s">
        <v>1099</v>
      </c>
      <c r="H1001" s="91" t="s">
        <v>1100</v>
      </c>
      <c r="I1001" s="91" t="s">
        <v>1101</v>
      </c>
      <c r="J1001" s="91" t="s">
        <v>1102</v>
      </c>
      <c r="K1001" s="118" t="s">
        <v>1103</v>
      </c>
    </row>
    <row r="1002" spans="1:11" ht="65.099999999999994" customHeight="1">
      <c r="A1002" s="83">
        <v>790</v>
      </c>
      <c r="B1002" s="166"/>
      <c r="C1002" s="91" t="s">
        <v>991</v>
      </c>
      <c r="D1002" s="91" t="s">
        <v>990</v>
      </c>
      <c r="E1002" s="91" t="s">
        <v>1104</v>
      </c>
      <c r="F1002" s="91" t="s">
        <v>215</v>
      </c>
      <c r="G1002" s="91" t="s">
        <v>1105</v>
      </c>
      <c r="H1002" s="91" t="s">
        <v>1106</v>
      </c>
      <c r="I1002" s="91" t="s">
        <v>1107</v>
      </c>
      <c r="J1002" s="91" t="s">
        <v>1108</v>
      </c>
      <c r="K1002" s="118" t="s">
        <v>1109</v>
      </c>
    </row>
    <row r="1003" spans="1:11" ht="65.099999999999994" customHeight="1">
      <c r="A1003" s="83">
        <v>791</v>
      </c>
      <c r="B1003" s="166"/>
      <c r="C1003" s="91" t="s">
        <v>992</v>
      </c>
      <c r="D1003" s="91" t="s">
        <v>990</v>
      </c>
      <c r="E1003" s="91" t="s">
        <v>1110</v>
      </c>
      <c r="F1003" s="91" t="s">
        <v>962</v>
      </c>
      <c r="G1003" s="91" t="s">
        <v>1111</v>
      </c>
      <c r="H1003" s="91" t="s">
        <v>1112</v>
      </c>
      <c r="I1003" s="91" t="s">
        <v>1112</v>
      </c>
      <c r="J1003" s="91" t="s">
        <v>1112</v>
      </c>
      <c r="K1003" s="118" t="s">
        <v>1112</v>
      </c>
    </row>
    <row r="1004" spans="1:11" ht="65.099999999999994" customHeight="1">
      <c r="A1004" s="83">
        <v>792</v>
      </c>
      <c r="B1004" s="166"/>
      <c r="C1004" s="91" t="s">
        <v>993</v>
      </c>
      <c r="D1004" s="91" t="s">
        <v>990</v>
      </c>
      <c r="E1004" s="91" t="s">
        <v>1113</v>
      </c>
      <c r="F1004" s="91" t="s">
        <v>1114</v>
      </c>
      <c r="G1004" s="91" t="s">
        <v>1115</v>
      </c>
      <c r="H1004" s="91" t="s">
        <v>1116</v>
      </c>
      <c r="I1004" s="91" t="s">
        <v>1117</v>
      </c>
      <c r="J1004" s="91" t="s">
        <v>1118</v>
      </c>
      <c r="K1004" s="118" t="s">
        <v>1119</v>
      </c>
    </row>
    <row r="1005" spans="1:11" ht="65.099999999999994" customHeight="1">
      <c r="A1005" s="83">
        <v>793</v>
      </c>
      <c r="B1005" s="166"/>
      <c r="C1005" s="91" t="s">
        <v>994</v>
      </c>
      <c r="D1005" s="91" t="s">
        <v>990</v>
      </c>
      <c r="E1005" s="91" t="s">
        <v>1120</v>
      </c>
      <c r="F1005" s="91" t="s">
        <v>73</v>
      </c>
      <c r="G1005" s="91" t="s">
        <v>1121</v>
      </c>
      <c r="H1005" s="91" t="s">
        <v>1122</v>
      </c>
      <c r="I1005" s="91" t="s">
        <v>1123</v>
      </c>
      <c r="J1005" s="91" t="s">
        <v>1124</v>
      </c>
      <c r="K1005" s="118" t="s">
        <v>1122</v>
      </c>
    </row>
    <row r="1006" spans="1:11" ht="65.099999999999994" customHeight="1">
      <c r="A1006" s="83">
        <v>794</v>
      </c>
      <c r="B1006" s="166"/>
      <c r="C1006" s="91" t="s">
        <v>995</v>
      </c>
      <c r="D1006" s="91" t="s">
        <v>990</v>
      </c>
      <c r="E1006" s="91" t="s">
        <v>1125</v>
      </c>
      <c r="F1006" s="91" t="s">
        <v>73</v>
      </c>
      <c r="G1006" s="91" t="s">
        <v>1126</v>
      </c>
      <c r="H1006" s="91" t="s">
        <v>1127</v>
      </c>
      <c r="I1006" s="91" t="s">
        <v>1128</v>
      </c>
      <c r="J1006" s="91" t="s">
        <v>1112</v>
      </c>
      <c r="K1006" s="118" t="s">
        <v>1127</v>
      </c>
    </row>
    <row r="1007" spans="1:11" ht="65.099999999999994" customHeight="1">
      <c r="A1007" s="83">
        <v>795</v>
      </c>
      <c r="B1007" s="166"/>
      <c r="C1007" s="91" t="s">
        <v>996</v>
      </c>
      <c r="D1007" s="91" t="s">
        <v>997</v>
      </c>
      <c r="E1007" s="91" t="s">
        <v>1129</v>
      </c>
      <c r="F1007" s="91" t="s">
        <v>1130</v>
      </c>
      <c r="G1007" s="91" t="s">
        <v>1127</v>
      </c>
      <c r="H1007" s="91" t="s">
        <v>1131</v>
      </c>
      <c r="I1007" s="91" t="s">
        <v>1132</v>
      </c>
      <c r="J1007" s="91" t="s">
        <v>1131</v>
      </c>
      <c r="K1007" s="118" t="s">
        <v>1131</v>
      </c>
    </row>
    <row r="1008" spans="1:11" ht="65.099999999999994" customHeight="1">
      <c r="A1008" s="83">
        <v>796</v>
      </c>
      <c r="B1008" s="166"/>
      <c r="C1008" s="91" t="s">
        <v>998</v>
      </c>
      <c r="D1008" s="91" t="s">
        <v>990</v>
      </c>
      <c r="E1008" s="91" t="s">
        <v>1133</v>
      </c>
      <c r="F1008" s="91" t="s">
        <v>395</v>
      </c>
      <c r="G1008" s="91" t="s">
        <v>1134</v>
      </c>
      <c r="H1008" s="91" t="s">
        <v>1135</v>
      </c>
      <c r="I1008" s="91" t="s">
        <v>1136</v>
      </c>
      <c r="J1008" s="91" t="s">
        <v>1112</v>
      </c>
      <c r="K1008" s="118" t="s">
        <v>1137</v>
      </c>
    </row>
    <row r="1009" spans="1:11" ht="65.099999999999994" customHeight="1">
      <c r="A1009" s="83">
        <v>797</v>
      </c>
      <c r="B1009" s="166"/>
      <c r="C1009" s="91" t="s">
        <v>999</v>
      </c>
      <c r="D1009" s="91" t="s">
        <v>990</v>
      </c>
      <c r="E1009" s="91" t="s">
        <v>1138</v>
      </c>
      <c r="F1009" s="91" t="s">
        <v>1139</v>
      </c>
      <c r="G1009" s="91" t="s">
        <v>1140</v>
      </c>
      <c r="H1009" s="91" t="s">
        <v>1112</v>
      </c>
      <c r="I1009" s="91" t="s">
        <v>1112</v>
      </c>
      <c r="J1009" s="91" t="s">
        <v>1112</v>
      </c>
      <c r="K1009" s="118" t="s">
        <v>1112</v>
      </c>
    </row>
    <row r="1010" spans="1:11" ht="65.099999999999994" customHeight="1">
      <c r="A1010" s="83">
        <v>798</v>
      </c>
      <c r="B1010" s="166"/>
      <c r="C1010" s="91" t="s">
        <v>1000</v>
      </c>
      <c r="D1010" s="91" t="s">
        <v>990</v>
      </c>
      <c r="E1010" s="91" t="s">
        <v>1141</v>
      </c>
      <c r="F1010" s="91" t="s">
        <v>1142</v>
      </c>
      <c r="G1010" s="91" t="s">
        <v>1115</v>
      </c>
      <c r="H1010" s="91" t="s">
        <v>1143</v>
      </c>
      <c r="I1010" s="91" t="s">
        <v>1144</v>
      </c>
      <c r="J1010" s="91" t="s">
        <v>1112</v>
      </c>
      <c r="K1010" s="118" t="s">
        <v>1145</v>
      </c>
    </row>
    <row r="1011" spans="1:11" ht="65.099999999999994" customHeight="1">
      <c r="A1011" s="83">
        <v>799</v>
      </c>
      <c r="B1011" s="166"/>
      <c r="C1011" s="91" t="s">
        <v>1001</v>
      </c>
      <c r="D1011" s="91" t="s">
        <v>990</v>
      </c>
      <c r="E1011" s="91" t="s">
        <v>1146</v>
      </c>
      <c r="F1011" s="91" t="s">
        <v>35</v>
      </c>
      <c r="G1011" s="91" t="s">
        <v>1147</v>
      </c>
      <c r="H1011" s="91" t="s">
        <v>1112</v>
      </c>
      <c r="I1011" s="91" t="s">
        <v>1112</v>
      </c>
      <c r="J1011" s="91" t="s">
        <v>1112</v>
      </c>
      <c r="K1011" s="118" t="s">
        <v>1112</v>
      </c>
    </row>
    <row r="1012" spans="1:11" ht="65.099999999999994" customHeight="1">
      <c r="A1012" s="83">
        <v>800</v>
      </c>
      <c r="B1012" s="166"/>
      <c r="C1012" s="91" t="s">
        <v>1002</v>
      </c>
      <c r="D1012" s="91" t="s">
        <v>990</v>
      </c>
      <c r="E1012" s="91" t="s">
        <v>1148</v>
      </c>
      <c r="F1012" s="91" t="s">
        <v>141</v>
      </c>
      <c r="G1012" s="91" t="s">
        <v>1149</v>
      </c>
      <c r="H1012" s="91" t="s">
        <v>1150</v>
      </c>
      <c r="I1012" s="91" t="s">
        <v>406</v>
      </c>
      <c r="J1012" s="91"/>
      <c r="K1012" s="118" t="s">
        <v>1151</v>
      </c>
    </row>
    <row r="1013" spans="1:11" ht="65.099999999999994" customHeight="1">
      <c r="A1013" s="83">
        <v>801</v>
      </c>
      <c r="B1013" s="166"/>
      <c r="C1013" s="91" t="s">
        <v>1003</v>
      </c>
      <c r="D1013" s="91" t="s">
        <v>990</v>
      </c>
      <c r="E1013" s="91" t="s">
        <v>1152</v>
      </c>
      <c r="F1013" s="91" t="s">
        <v>1153</v>
      </c>
      <c r="G1013" s="91" t="s">
        <v>1154</v>
      </c>
      <c r="H1013" s="91" t="s">
        <v>1112</v>
      </c>
      <c r="I1013" s="91" t="s">
        <v>1112</v>
      </c>
      <c r="J1013" s="91" t="s">
        <v>1112</v>
      </c>
      <c r="K1013" s="118" t="s">
        <v>1112</v>
      </c>
    </row>
    <row r="1014" spans="1:11" ht="65.099999999999994" customHeight="1">
      <c r="A1014" s="83">
        <v>802</v>
      </c>
      <c r="B1014" s="166"/>
      <c r="C1014" s="91" t="s">
        <v>1004</v>
      </c>
      <c r="D1014" s="91" t="s">
        <v>990</v>
      </c>
      <c r="E1014" s="91" t="s">
        <v>1155</v>
      </c>
      <c r="F1014" s="91" t="s">
        <v>1156</v>
      </c>
      <c r="G1014" s="91" t="s">
        <v>1157</v>
      </c>
      <c r="H1014" s="91" t="s">
        <v>1158</v>
      </c>
      <c r="I1014" s="91" t="s">
        <v>1159</v>
      </c>
      <c r="J1014" s="91"/>
      <c r="K1014" s="118" t="s">
        <v>1160</v>
      </c>
    </row>
    <row r="1015" spans="1:11" ht="65.099999999999994" customHeight="1">
      <c r="A1015" s="83">
        <v>803</v>
      </c>
      <c r="B1015" s="166"/>
      <c r="C1015" s="91" t="s">
        <v>1005</v>
      </c>
      <c r="D1015" s="91" t="s">
        <v>990</v>
      </c>
      <c r="E1015" s="91" t="s">
        <v>1161</v>
      </c>
      <c r="F1015" s="91" t="s">
        <v>1091</v>
      </c>
      <c r="G1015" s="91" t="s">
        <v>1140</v>
      </c>
      <c r="H1015" s="91" t="s">
        <v>1112</v>
      </c>
      <c r="I1015" s="91" t="s">
        <v>1112</v>
      </c>
      <c r="J1015" s="91" t="s">
        <v>1112</v>
      </c>
      <c r="K1015" s="118" t="s">
        <v>1112</v>
      </c>
    </row>
    <row r="1016" spans="1:11" ht="65.099999999999994" customHeight="1">
      <c r="A1016" s="83">
        <v>804</v>
      </c>
      <c r="B1016" s="166"/>
      <c r="C1016" s="91" t="s">
        <v>1006</v>
      </c>
      <c r="D1016" s="91" t="s">
        <v>990</v>
      </c>
      <c r="E1016" s="91" t="s">
        <v>1162</v>
      </c>
      <c r="F1016" s="90" t="s">
        <v>1153</v>
      </c>
      <c r="G1016" s="91" t="s">
        <v>1163</v>
      </c>
      <c r="H1016" s="91" t="s">
        <v>1164</v>
      </c>
      <c r="I1016" s="91" t="s">
        <v>1165</v>
      </c>
      <c r="J1016" s="91">
        <v>1</v>
      </c>
      <c r="K1016" s="118" t="s">
        <v>1166</v>
      </c>
    </row>
    <row r="1017" spans="1:11" ht="65.099999999999994" customHeight="1">
      <c r="A1017" s="83">
        <v>805</v>
      </c>
      <c r="B1017" s="166"/>
      <c r="C1017" s="91" t="s">
        <v>1007</v>
      </c>
      <c r="D1017" s="91" t="s">
        <v>990</v>
      </c>
      <c r="E1017" s="91" t="s">
        <v>1167</v>
      </c>
      <c r="F1017" s="90">
        <v>44016</v>
      </c>
      <c r="G1017" s="91" t="s">
        <v>1168</v>
      </c>
      <c r="H1017" s="91" t="s">
        <v>1169</v>
      </c>
      <c r="I1017" s="91" t="s">
        <v>1170</v>
      </c>
      <c r="J1017" s="91">
        <v>1</v>
      </c>
      <c r="K1017" s="118" t="s">
        <v>1171</v>
      </c>
    </row>
    <row r="1018" spans="1:11" ht="65.099999999999994" customHeight="1">
      <c r="A1018" s="83">
        <v>806</v>
      </c>
      <c r="B1018" s="166"/>
      <c r="C1018" s="91" t="s">
        <v>1008</v>
      </c>
      <c r="D1018" s="91" t="s">
        <v>990</v>
      </c>
      <c r="E1018" s="91" t="s">
        <v>1172</v>
      </c>
      <c r="F1018" s="90">
        <v>43942</v>
      </c>
      <c r="G1018" s="91" t="s">
        <v>1168</v>
      </c>
      <c r="H1018" s="91" t="s">
        <v>228</v>
      </c>
      <c r="I1018" s="91" t="s">
        <v>1173</v>
      </c>
      <c r="J1018" s="91">
        <v>1</v>
      </c>
      <c r="K1018" s="118" t="s">
        <v>228</v>
      </c>
    </row>
    <row r="1019" spans="1:11" ht="65.099999999999994" customHeight="1">
      <c r="A1019" s="83">
        <v>807</v>
      </c>
      <c r="B1019" s="166"/>
      <c r="C1019" s="91" t="s">
        <v>1009</v>
      </c>
      <c r="D1019" s="91" t="s">
        <v>990</v>
      </c>
      <c r="E1019" s="91" t="s">
        <v>1174</v>
      </c>
      <c r="F1019" s="90">
        <v>43913</v>
      </c>
      <c r="G1019" s="91" t="s">
        <v>1175</v>
      </c>
      <c r="H1019" s="91" t="s">
        <v>1176</v>
      </c>
      <c r="I1019" s="91" t="s">
        <v>1177</v>
      </c>
      <c r="J1019" s="91" t="s">
        <v>1178</v>
      </c>
      <c r="K1019" s="118" t="s">
        <v>1179</v>
      </c>
    </row>
    <row r="1020" spans="1:11" ht="65.099999999999994" customHeight="1">
      <c r="A1020" s="83">
        <v>808</v>
      </c>
      <c r="B1020" s="166"/>
      <c r="C1020" s="91" t="s">
        <v>1010</v>
      </c>
      <c r="D1020" s="91" t="s">
        <v>990</v>
      </c>
      <c r="E1020" s="91" t="s">
        <v>1180</v>
      </c>
      <c r="F1020" s="91" t="s">
        <v>1181</v>
      </c>
      <c r="G1020" s="91" t="s">
        <v>1182</v>
      </c>
      <c r="H1020" s="91" t="s">
        <v>1183</v>
      </c>
      <c r="I1020" s="91" t="s">
        <v>1184</v>
      </c>
      <c r="J1020" s="91">
        <v>1</v>
      </c>
      <c r="K1020" s="118" t="s">
        <v>1185</v>
      </c>
    </row>
    <row r="1021" spans="1:11" ht="65.099999999999994" customHeight="1">
      <c r="A1021" s="83">
        <v>809</v>
      </c>
      <c r="B1021" s="166"/>
      <c r="C1021" s="91" t="s">
        <v>1011</v>
      </c>
      <c r="D1021" s="91" t="s">
        <v>990</v>
      </c>
      <c r="E1021" s="91" t="s">
        <v>1186</v>
      </c>
      <c r="F1021" s="91" t="s">
        <v>1187</v>
      </c>
      <c r="G1021" s="91" t="s">
        <v>1188</v>
      </c>
      <c r="H1021" s="91" t="s">
        <v>1189</v>
      </c>
      <c r="I1021" s="91" t="s">
        <v>1190</v>
      </c>
      <c r="J1021" s="91">
        <v>1</v>
      </c>
      <c r="K1021" s="118" t="s">
        <v>1191</v>
      </c>
    </row>
    <row r="1022" spans="1:11" ht="65.099999999999994" customHeight="1">
      <c r="A1022" s="83">
        <v>810</v>
      </c>
      <c r="B1022" s="166"/>
      <c r="C1022" s="91" t="s">
        <v>1012</v>
      </c>
      <c r="D1022" s="91" t="s">
        <v>990</v>
      </c>
      <c r="E1022" s="91" t="s">
        <v>1192</v>
      </c>
      <c r="F1022" s="32">
        <v>43922</v>
      </c>
      <c r="G1022" s="91" t="s">
        <v>1193</v>
      </c>
      <c r="H1022" s="91" t="s">
        <v>1160</v>
      </c>
      <c r="I1022" s="91" t="s">
        <v>1194</v>
      </c>
      <c r="J1022" s="91">
        <v>1</v>
      </c>
      <c r="K1022" s="118" t="s">
        <v>1195</v>
      </c>
    </row>
    <row r="1023" spans="1:11" ht="65.099999999999994" customHeight="1">
      <c r="A1023" s="83">
        <v>811</v>
      </c>
      <c r="B1023" s="166"/>
      <c r="C1023" s="91" t="s">
        <v>1013</v>
      </c>
      <c r="D1023" s="91" t="s">
        <v>990</v>
      </c>
      <c r="E1023" s="1" t="s">
        <v>1196</v>
      </c>
      <c r="F1023" s="33">
        <v>43938</v>
      </c>
      <c r="G1023" s="1" t="s">
        <v>1197</v>
      </c>
      <c r="H1023" s="91" t="s">
        <v>228</v>
      </c>
      <c r="I1023" s="91" t="s">
        <v>1198</v>
      </c>
      <c r="J1023" s="91">
        <v>1</v>
      </c>
      <c r="K1023" s="40" t="s">
        <v>228</v>
      </c>
    </row>
    <row r="1024" spans="1:11" ht="65.099999999999994" customHeight="1">
      <c r="A1024" s="83">
        <v>812</v>
      </c>
      <c r="B1024" s="166"/>
      <c r="C1024" s="91" t="s">
        <v>1014</v>
      </c>
      <c r="D1024" s="91" t="s">
        <v>990</v>
      </c>
      <c r="E1024" s="1" t="s">
        <v>1199</v>
      </c>
      <c r="F1024" s="90">
        <v>43944</v>
      </c>
      <c r="G1024" s="91" t="s">
        <v>1168</v>
      </c>
      <c r="H1024" s="91" t="s">
        <v>228</v>
      </c>
      <c r="I1024" s="91" t="s">
        <v>1200</v>
      </c>
      <c r="J1024" s="91">
        <v>1</v>
      </c>
      <c r="K1024" s="118" t="s">
        <v>228</v>
      </c>
    </row>
    <row r="1025" spans="1:11" ht="65.099999999999994" customHeight="1">
      <c r="A1025" s="83">
        <v>813</v>
      </c>
      <c r="B1025" s="166"/>
      <c r="C1025" s="91" t="s">
        <v>1015</v>
      </c>
      <c r="D1025" s="91" t="s">
        <v>990</v>
      </c>
      <c r="E1025" s="1" t="s">
        <v>1201</v>
      </c>
      <c r="F1025" s="90">
        <v>43924</v>
      </c>
      <c r="G1025" s="1" t="s">
        <v>1202</v>
      </c>
      <c r="H1025" s="1" t="s">
        <v>1203</v>
      </c>
      <c r="I1025" s="91" t="s">
        <v>1204</v>
      </c>
      <c r="J1025" s="91">
        <v>1</v>
      </c>
      <c r="K1025" s="40" t="s">
        <v>1205</v>
      </c>
    </row>
    <row r="1026" spans="1:11" ht="65.099999999999994" customHeight="1">
      <c r="A1026" s="83">
        <v>814</v>
      </c>
      <c r="B1026" s="166"/>
      <c r="C1026" s="91" t="s">
        <v>1016</v>
      </c>
      <c r="D1026" s="91" t="s">
        <v>990</v>
      </c>
      <c r="E1026" s="1" t="s">
        <v>1206</v>
      </c>
      <c r="F1026" s="90">
        <v>43927</v>
      </c>
      <c r="G1026" s="91" t="s">
        <v>1168</v>
      </c>
      <c r="H1026" s="91" t="s">
        <v>228</v>
      </c>
      <c r="I1026" s="91" t="s">
        <v>1204</v>
      </c>
      <c r="J1026" s="91">
        <v>1</v>
      </c>
      <c r="K1026" s="118" t="s">
        <v>228</v>
      </c>
    </row>
    <row r="1027" spans="1:11" ht="65.099999999999994" customHeight="1">
      <c r="A1027" s="83">
        <v>815</v>
      </c>
      <c r="B1027" s="166"/>
      <c r="C1027" s="91" t="s">
        <v>1017</v>
      </c>
      <c r="D1027" s="91" t="s">
        <v>990</v>
      </c>
      <c r="E1027" s="91" t="s">
        <v>1207</v>
      </c>
      <c r="F1027" s="90">
        <v>43924</v>
      </c>
      <c r="G1027" s="91" t="s">
        <v>1208</v>
      </c>
      <c r="H1027" s="91" t="s">
        <v>1209</v>
      </c>
      <c r="I1027" s="91" t="s">
        <v>1210</v>
      </c>
      <c r="J1027" s="91">
        <v>1</v>
      </c>
      <c r="K1027" s="118" t="s">
        <v>1211</v>
      </c>
    </row>
    <row r="1028" spans="1:11" ht="65.099999999999994" customHeight="1">
      <c r="A1028" s="83">
        <v>816</v>
      </c>
      <c r="B1028" s="166"/>
      <c r="C1028" s="91" t="s">
        <v>1018</v>
      </c>
      <c r="D1028" s="15" t="s">
        <v>1019</v>
      </c>
      <c r="E1028" s="91" t="s">
        <v>1212</v>
      </c>
      <c r="F1028" s="90" t="s">
        <v>1213</v>
      </c>
      <c r="G1028" s="91">
        <v>2000</v>
      </c>
      <c r="H1028" s="91">
        <v>2500</v>
      </c>
      <c r="I1028" s="91" t="s">
        <v>1214</v>
      </c>
      <c r="J1028" s="91" t="s">
        <v>1215</v>
      </c>
      <c r="K1028" s="118" t="s">
        <v>1216</v>
      </c>
    </row>
    <row r="1029" spans="1:11" ht="65.099999999999994" customHeight="1">
      <c r="A1029" s="83">
        <v>817</v>
      </c>
      <c r="B1029" s="166"/>
      <c r="C1029" s="91" t="s">
        <v>1020</v>
      </c>
      <c r="D1029" s="15" t="s">
        <v>1019</v>
      </c>
      <c r="E1029" s="91" t="s">
        <v>1217</v>
      </c>
      <c r="F1029" s="90" t="s">
        <v>962</v>
      </c>
      <c r="G1029" s="91" t="s">
        <v>1218</v>
      </c>
      <c r="H1029" s="91">
        <v>57216</v>
      </c>
      <c r="I1029" s="91" t="s">
        <v>1219</v>
      </c>
      <c r="J1029" s="91" t="s">
        <v>1220</v>
      </c>
      <c r="K1029" s="118" t="s">
        <v>1221</v>
      </c>
    </row>
    <row r="1030" spans="1:11" ht="65.099999999999994" customHeight="1">
      <c r="A1030" s="83">
        <v>818</v>
      </c>
      <c r="B1030" s="166"/>
      <c r="C1030" s="91" t="s">
        <v>1021</v>
      </c>
      <c r="D1030" s="15" t="s">
        <v>1019</v>
      </c>
      <c r="E1030" s="91" t="s">
        <v>1217</v>
      </c>
      <c r="F1030" s="90" t="s">
        <v>167</v>
      </c>
      <c r="G1030" s="91" t="s">
        <v>1218</v>
      </c>
      <c r="H1030" s="91">
        <v>32660</v>
      </c>
      <c r="I1030" s="91" t="s">
        <v>1219</v>
      </c>
      <c r="J1030" s="91" t="s">
        <v>1222</v>
      </c>
      <c r="K1030" s="118" t="s">
        <v>1223</v>
      </c>
    </row>
    <row r="1031" spans="1:11" ht="65.099999999999994" customHeight="1">
      <c r="A1031" s="83">
        <v>819</v>
      </c>
      <c r="B1031" s="166"/>
      <c r="C1031" s="91" t="s">
        <v>1022</v>
      </c>
      <c r="D1031" s="15" t="s">
        <v>1019</v>
      </c>
      <c r="E1031" s="91" t="s">
        <v>1224</v>
      </c>
      <c r="F1031" s="90" t="s">
        <v>851</v>
      </c>
      <c r="G1031" s="91" t="s">
        <v>1225</v>
      </c>
      <c r="H1031" s="91">
        <v>38900</v>
      </c>
      <c r="I1031" s="91" t="s">
        <v>1226</v>
      </c>
      <c r="J1031" s="91">
        <v>76620</v>
      </c>
      <c r="K1031" s="118" t="s">
        <v>1227</v>
      </c>
    </row>
    <row r="1032" spans="1:11" ht="65.099999999999994" customHeight="1">
      <c r="A1032" s="83">
        <v>820</v>
      </c>
      <c r="B1032" s="166"/>
      <c r="C1032" s="91" t="s">
        <v>1023</v>
      </c>
      <c r="D1032" s="15" t="s">
        <v>1019</v>
      </c>
      <c r="E1032" s="91" t="s">
        <v>1228</v>
      </c>
      <c r="F1032" s="90" t="s">
        <v>65</v>
      </c>
      <c r="G1032" s="91" t="s">
        <v>1229</v>
      </c>
      <c r="H1032" s="91" t="s">
        <v>1230</v>
      </c>
      <c r="I1032" s="91" t="s">
        <v>1231</v>
      </c>
      <c r="J1032" s="91" t="s">
        <v>1232</v>
      </c>
      <c r="K1032" s="118">
        <v>8289</v>
      </c>
    </row>
    <row r="1033" spans="1:11" ht="65.099999999999994" customHeight="1">
      <c r="A1033" s="83">
        <v>821</v>
      </c>
      <c r="B1033" s="166"/>
      <c r="C1033" s="91" t="s">
        <v>1024</v>
      </c>
      <c r="D1033" s="91" t="s">
        <v>980</v>
      </c>
      <c r="E1033" s="91" t="s">
        <v>1233</v>
      </c>
      <c r="F1033" s="91" t="s">
        <v>1234</v>
      </c>
      <c r="G1033" s="91" t="s">
        <v>1235</v>
      </c>
      <c r="H1033" s="91" t="s">
        <v>1236</v>
      </c>
      <c r="I1033" s="91" t="s">
        <v>1237</v>
      </c>
      <c r="J1033" s="91" t="s">
        <v>1238</v>
      </c>
      <c r="K1033" s="118" t="s">
        <v>1239</v>
      </c>
    </row>
    <row r="1034" spans="1:11" ht="65.099999999999994" customHeight="1">
      <c r="A1034" s="83">
        <v>822</v>
      </c>
      <c r="B1034" s="166"/>
      <c r="C1034" s="91" t="s">
        <v>1025</v>
      </c>
      <c r="D1034" s="91" t="s">
        <v>980</v>
      </c>
      <c r="E1034" s="91" t="s">
        <v>1240</v>
      </c>
      <c r="F1034" s="91" t="s">
        <v>1241</v>
      </c>
      <c r="G1034" s="1" t="s">
        <v>1242</v>
      </c>
      <c r="H1034" s="91">
        <v>10000</v>
      </c>
      <c r="I1034" s="91" t="s">
        <v>1243</v>
      </c>
      <c r="J1034" s="91">
        <v>25000</v>
      </c>
      <c r="K1034" s="118" t="s">
        <v>1244</v>
      </c>
    </row>
    <row r="1035" spans="1:11" ht="65.099999999999994" customHeight="1">
      <c r="A1035" s="83">
        <v>823</v>
      </c>
      <c r="B1035" s="166"/>
      <c r="C1035" s="91" t="s">
        <v>1026</v>
      </c>
      <c r="D1035" s="91" t="s">
        <v>980</v>
      </c>
      <c r="E1035" s="91" t="s">
        <v>1245</v>
      </c>
      <c r="F1035" s="15" t="s">
        <v>1246</v>
      </c>
      <c r="G1035" s="91" t="s">
        <v>1247</v>
      </c>
      <c r="H1035" s="91" t="s">
        <v>1248</v>
      </c>
      <c r="I1035" s="91" t="s">
        <v>1249</v>
      </c>
      <c r="J1035" s="91" t="s">
        <v>1250</v>
      </c>
      <c r="K1035" s="118" t="s">
        <v>1251</v>
      </c>
    </row>
    <row r="1036" spans="1:11" ht="65.099999999999994" customHeight="1">
      <c r="A1036" s="83">
        <v>824</v>
      </c>
      <c r="B1036" s="166"/>
      <c r="C1036" s="91" t="s">
        <v>1027</v>
      </c>
      <c r="D1036" s="91" t="s">
        <v>980</v>
      </c>
      <c r="E1036" s="91" t="s">
        <v>1252</v>
      </c>
      <c r="F1036" s="15" t="s">
        <v>1253</v>
      </c>
      <c r="G1036" s="91" t="s">
        <v>1247</v>
      </c>
      <c r="H1036" s="91" t="s">
        <v>958</v>
      </c>
      <c r="I1036" s="91" t="s">
        <v>958</v>
      </c>
      <c r="J1036" s="91" t="s">
        <v>958</v>
      </c>
      <c r="K1036" s="118" t="s">
        <v>1254</v>
      </c>
    </row>
    <row r="1037" spans="1:11" ht="65.099999999999994" customHeight="1">
      <c r="A1037" s="83">
        <v>825</v>
      </c>
      <c r="B1037" s="166"/>
      <c r="C1037" s="91" t="s">
        <v>1028</v>
      </c>
      <c r="D1037" s="91" t="s">
        <v>1029</v>
      </c>
      <c r="E1037" s="91" t="s">
        <v>1255</v>
      </c>
      <c r="F1037" s="91" t="s">
        <v>1256</v>
      </c>
      <c r="G1037" s="91" t="s">
        <v>1257</v>
      </c>
      <c r="H1037" s="91" t="s">
        <v>1258</v>
      </c>
      <c r="I1037" s="91" t="s">
        <v>1259</v>
      </c>
      <c r="J1037" s="1" t="s">
        <v>1260</v>
      </c>
      <c r="K1037" s="40" t="s">
        <v>1261</v>
      </c>
    </row>
    <row r="1038" spans="1:11" ht="65.099999999999994" customHeight="1">
      <c r="A1038" s="83">
        <v>826</v>
      </c>
      <c r="B1038" s="166"/>
      <c r="C1038" s="91" t="s">
        <v>1030</v>
      </c>
      <c r="D1038" s="91" t="s">
        <v>1031</v>
      </c>
      <c r="E1038" s="91" t="s">
        <v>1262</v>
      </c>
      <c r="F1038" s="91" t="s">
        <v>1263</v>
      </c>
      <c r="G1038" s="91">
        <v>20000</v>
      </c>
      <c r="H1038" s="18">
        <v>43000</v>
      </c>
      <c r="I1038" s="91" t="s">
        <v>1264</v>
      </c>
      <c r="J1038" s="91" t="s">
        <v>1265</v>
      </c>
      <c r="K1038" s="118" t="s">
        <v>1266</v>
      </c>
    </row>
    <row r="1039" spans="1:11" ht="65.099999999999994" customHeight="1">
      <c r="A1039" s="83">
        <v>827</v>
      </c>
      <c r="B1039" s="166"/>
      <c r="C1039" s="91" t="s">
        <v>1032</v>
      </c>
      <c r="D1039" s="91" t="s">
        <v>1029</v>
      </c>
      <c r="E1039" s="91" t="s">
        <v>1267</v>
      </c>
      <c r="F1039" s="91" t="s">
        <v>1268</v>
      </c>
      <c r="G1039" s="91" t="s">
        <v>1247</v>
      </c>
      <c r="H1039" s="91" t="s">
        <v>958</v>
      </c>
      <c r="I1039" s="1" t="s">
        <v>1269</v>
      </c>
      <c r="J1039" s="91" t="s">
        <v>958</v>
      </c>
      <c r="K1039" s="118" t="s">
        <v>1254</v>
      </c>
    </row>
    <row r="1040" spans="1:11" ht="65.099999999999994" customHeight="1">
      <c r="A1040" s="83">
        <v>828</v>
      </c>
      <c r="B1040" s="166"/>
      <c r="C1040" s="1" t="s">
        <v>1033</v>
      </c>
      <c r="D1040" s="91" t="s">
        <v>1029</v>
      </c>
      <c r="E1040" s="1" t="s">
        <v>1270</v>
      </c>
      <c r="F1040" s="91" t="s">
        <v>1271</v>
      </c>
      <c r="G1040" s="1" t="s">
        <v>1272</v>
      </c>
      <c r="H1040" s="91" t="s">
        <v>1273</v>
      </c>
      <c r="I1040" s="1" t="s">
        <v>1274</v>
      </c>
      <c r="J1040" s="91" t="s">
        <v>228</v>
      </c>
      <c r="K1040" s="118" t="s">
        <v>1275</v>
      </c>
    </row>
    <row r="1041" spans="1:11" ht="65.099999999999994" customHeight="1">
      <c r="A1041" s="83">
        <v>829</v>
      </c>
      <c r="B1041" s="166"/>
      <c r="C1041" s="91" t="s">
        <v>1034</v>
      </c>
      <c r="D1041" s="91" t="s">
        <v>1035</v>
      </c>
      <c r="E1041" s="91" t="s">
        <v>1276</v>
      </c>
      <c r="F1041" s="91" t="s">
        <v>141</v>
      </c>
      <c r="G1041" s="91" t="s">
        <v>1277</v>
      </c>
      <c r="H1041" s="91" t="s">
        <v>958</v>
      </c>
      <c r="I1041" s="91" t="s">
        <v>1165</v>
      </c>
      <c r="J1041" s="91" t="s">
        <v>958</v>
      </c>
      <c r="K1041" s="118" t="s">
        <v>958</v>
      </c>
    </row>
    <row r="1042" spans="1:11" ht="65.099999999999994" customHeight="1">
      <c r="A1042" s="83">
        <v>830</v>
      </c>
      <c r="B1042" s="166"/>
      <c r="C1042" s="91" t="s">
        <v>1036</v>
      </c>
      <c r="D1042" s="91" t="s">
        <v>1035</v>
      </c>
      <c r="E1042" s="91" t="s">
        <v>1278</v>
      </c>
      <c r="F1042" s="90">
        <v>43934</v>
      </c>
      <c r="G1042" s="91" t="s">
        <v>1188</v>
      </c>
      <c r="H1042" s="91" t="s">
        <v>958</v>
      </c>
      <c r="I1042" s="91" t="s">
        <v>1165</v>
      </c>
      <c r="J1042" s="91" t="s">
        <v>958</v>
      </c>
      <c r="K1042" s="118" t="s">
        <v>958</v>
      </c>
    </row>
    <row r="1043" spans="1:11" ht="55.5" customHeight="1">
      <c r="A1043" s="127">
        <v>831</v>
      </c>
      <c r="B1043" s="166"/>
      <c r="C1043" s="135" t="s">
        <v>1037</v>
      </c>
      <c r="D1043" s="135" t="s">
        <v>1038</v>
      </c>
      <c r="E1043" s="135" t="s">
        <v>1279</v>
      </c>
      <c r="F1043" s="135" t="s">
        <v>1280</v>
      </c>
      <c r="G1043" s="135" t="s">
        <v>1281</v>
      </c>
      <c r="H1043" s="185" t="s">
        <v>1282</v>
      </c>
      <c r="I1043" s="91" t="s">
        <v>225</v>
      </c>
      <c r="J1043" s="91">
        <v>74469</v>
      </c>
      <c r="K1043" s="180" t="s">
        <v>1483</v>
      </c>
    </row>
    <row r="1044" spans="1:11" ht="65.099999999999994" customHeight="1">
      <c r="A1044" s="127"/>
      <c r="B1044" s="166"/>
      <c r="C1044" s="135"/>
      <c r="D1044" s="135"/>
      <c r="E1044" s="135"/>
      <c r="F1044" s="135"/>
      <c r="G1044" s="135"/>
      <c r="H1044" s="185"/>
      <c r="I1044" s="91" t="s">
        <v>231</v>
      </c>
      <c r="J1044" s="91">
        <v>2600</v>
      </c>
      <c r="K1044" s="180"/>
    </row>
    <row r="1045" spans="1:11" ht="65.099999999999994" customHeight="1">
      <c r="A1045" s="127"/>
      <c r="B1045" s="166"/>
      <c r="C1045" s="135"/>
      <c r="D1045" s="135"/>
      <c r="E1045" s="135"/>
      <c r="F1045" s="135"/>
      <c r="G1045" s="135"/>
      <c r="H1045" s="185"/>
      <c r="I1045" s="91" t="s">
        <v>230</v>
      </c>
      <c r="J1045" s="91">
        <v>495902</v>
      </c>
      <c r="K1045" s="180"/>
    </row>
    <row r="1046" spans="1:11" ht="65.099999999999994" customHeight="1">
      <c r="A1046" s="127"/>
      <c r="B1046" s="166"/>
      <c r="C1046" s="135"/>
      <c r="D1046" s="135"/>
      <c r="E1046" s="135"/>
      <c r="F1046" s="135"/>
      <c r="G1046" s="135"/>
      <c r="H1046" s="185"/>
      <c r="I1046" s="91" t="s">
        <v>1283</v>
      </c>
      <c r="J1046" s="91">
        <v>1698</v>
      </c>
      <c r="K1046" s="180"/>
    </row>
    <row r="1047" spans="1:11" ht="45.75" customHeight="1">
      <c r="A1047" s="127"/>
      <c r="B1047" s="166"/>
      <c r="C1047" s="135"/>
      <c r="D1047" s="135"/>
      <c r="E1047" s="135"/>
      <c r="F1047" s="135"/>
      <c r="G1047" s="135"/>
      <c r="H1047" s="185"/>
      <c r="I1047" s="91" t="s">
        <v>1284</v>
      </c>
      <c r="J1047" s="91">
        <v>300</v>
      </c>
      <c r="K1047" s="180"/>
    </row>
    <row r="1048" spans="1:11" ht="96.75" customHeight="1">
      <c r="A1048" s="83">
        <v>832</v>
      </c>
      <c r="B1048" s="166"/>
      <c r="C1048" s="91" t="s">
        <v>1039</v>
      </c>
      <c r="D1048" s="91" t="s">
        <v>1040</v>
      </c>
      <c r="E1048" s="91" t="s">
        <v>1285</v>
      </c>
      <c r="F1048" s="90">
        <v>43907</v>
      </c>
      <c r="G1048" s="91">
        <v>2000</v>
      </c>
      <c r="H1048" s="91">
        <v>6000</v>
      </c>
      <c r="I1048" s="91" t="s">
        <v>1286</v>
      </c>
      <c r="J1048" s="91">
        <v>1</v>
      </c>
      <c r="K1048" s="118" t="s">
        <v>1287</v>
      </c>
    </row>
    <row r="1049" spans="1:11" ht="65.099999999999994" customHeight="1">
      <c r="A1049" s="83">
        <v>833</v>
      </c>
      <c r="B1049" s="166"/>
      <c r="C1049" s="91" t="s">
        <v>1041</v>
      </c>
      <c r="D1049" s="91" t="s">
        <v>1042</v>
      </c>
      <c r="E1049" s="91" t="s">
        <v>1288</v>
      </c>
      <c r="F1049" s="90" t="s">
        <v>1289</v>
      </c>
      <c r="G1049" s="34" t="s">
        <v>1108</v>
      </c>
      <c r="H1049" s="91">
        <v>15000</v>
      </c>
      <c r="I1049" s="91">
        <v>5000</v>
      </c>
      <c r="J1049" s="91">
        <v>3000</v>
      </c>
      <c r="K1049" s="118">
        <v>15000</v>
      </c>
    </row>
    <row r="1050" spans="1:11" ht="65.099999999999994" customHeight="1">
      <c r="A1050" s="83">
        <v>834</v>
      </c>
      <c r="B1050" s="166"/>
      <c r="C1050" s="91" t="s">
        <v>1043</v>
      </c>
      <c r="D1050" s="91" t="s">
        <v>1044</v>
      </c>
      <c r="E1050" s="91" t="s">
        <v>1290</v>
      </c>
      <c r="F1050" s="91" t="s">
        <v>73</v>
      </c>
      <c r="G1050" s="91" t="s">
        <v>1291</v>
      </c>
      <c r="H1050" s="91" t="s">
        <v>1292</v>
      </c>
      <c r="I1050" s="91" t="s">
        <v>1293</v>
      </c>
      <c r="J1050" s="91">
        <v>1</v>
      </c>
      <c r="K1050" s="41" t="s">
        <v>1294</v>
      </c>
    </row>
    <row r="1051" spans="1:11" ht="96.75" customHeight="1">
      <c r="A1051" s="83">
        <v>835</v>
      </c>
      <c r="B1051" s="166"/>
      <c r="C1051" s="86" t="s">
        <v>1045</v>
      </c>
      <c r="D1051" s="1" t="s">
        <v>1040</v>
      </c>
      <c r="E1051" s="86" t="s">
        <v>1295</v>
      </c>
      <c r="F1051" s="95">
        <v>43936</v>
      </c>
      <c r="G1051" s="86">
        <v>2000</v>
      </c>
      <c r="H1051" s="86" t="s">
        <v>1296</v>
      </c>
      <c r="I1051" s="86" t="s">
        <v>1297</v>
      </c>
      <c r="J1051" s="86" t="s">
        <v>1298</v>
      </c>
      <c r="K1051" s="36" t="s">
        <v>1299</v>
      </c>
    </row>
    <row r="1052" spans="1:11" ht="65.099999999999994" customHeight="1">
      <c r="A1052" s="127">
        <v>836</v>
      </c>
      <c r="B1052" s="166"/>
      <c r="C1052" s="171" t="s">
        <v>1428</v>
      </c>
      <c r="D1052" s="171" t="s">
        <v>1046</v>
      </c>
      <c r="E1052" s="171" t="s">
        <v>1300</v>
      </c>
      <c r="F1052" s="171" t="s">
        <v>40</v>
      </c>
      <c r="G1052" s="171" t="s">
        <v>1301</v>
      </c>
      <c r="H1052" s="171" t="s">
        <v>1302</v>
      </c>
      <c r="I1052" s="171" t="s">
        <v>1303</v>
      </c>
      <c r="J1052" s="89" t="s">
        <v>1304</v>
      </c>
      <c r="K1052" s="117" t="s">
        <v>1305</v>
      </c>
    </row>
    <row r="1053" spans="1:11" ht="65.099999999999994" customHeight="1">
      <c r="A1053" s="127"/>
      <c r="B1053" s="166"/>
      <c r="C1053" s="171"/>
      <c r="D1053" s="171"/>
      <c r="E1053" s="171"/>
      <c r="F1053" s="171"/>
      <c r="G1053" s="171"/>
      <c r="H1053" s="171"/>
      <c r="I1053" s="171"/>
      <c r="J1053" s="89" t="s">
        <v>1306</v>
      </c>
      <c r="K1053" s="181" t="s">
        <v>1307</v>
      </c>
    </row>
    <row r="1054" spans="1:11" ht="65.099999999999994" customHeight="1">
      <c r="A1054" s="127"/>
      <c r="B1054" s="166"/>
      <c r="C1054" s="171"/>
      <c r="D1054" s="171"/>
      <c r="E1054" s="171"/>
      <c r="F1054" s="171"/>
      <c r="G1054" s="171"/>
      <c r="H1054" s="171"/>
      <c r="I1054" s="171"/>
      <c r="J1054" s="89" t="s">
        <v>1308</v>
      </c>
      <c r="K1054" s="181"/>
    </row>
    <row r="1055" spans="1:11" ht="65.099999999999994" customHeight="1">
      <c r="A1055" s="127">
        <v>837</v>
      </c>
      <c r="B1055" s="166"/>
      <c r="C1055" s="171" t="s">
        <v>1429</v>
      </c>
      <c r="D1055" s="171" t="s">
        <v>1047</v>
      </c>
      <c r="E1055" s="171" t="s">
        <v>1424</v>
      </c>
      <c r="F1055" s="176">
        <v>43918</v>
      </c>
      <c r="G1055" s="175">
        <v>20000</v>
      </c>
      <c r="H1055" s="171" t="s">
        <v>1309</v>
      </c>
      <c r="I1055" s="171" t="s">
        <v>1310</v>
      </c>
      <c r="J1055" s="89" t="s">
        <v>1311</v>
      </c>
      <c r="K1055" s="117" t="s">
        <v>1312</v>
      </c>
    </row>
    <row r="1056" spans="1:11" ht="65.099999999999994" customHeight="1">
      <c r="A1056" s="127"/>
      <c r="B1056" s="166"/>
      <c r="C1056" s="171"/>
      <c r="D1056" s="171"/>
      <c r="E1056" s="171"/>
      <c r="F1056" s="176"/>
      <c r="G1056" s="175"/>
      <c r="H1056" s="171"/>
      <c r="I1056" s="171"/>
      <c r="J1056" s="171" t="s">
        <v>1313</v>
      </c>
      <c r="K1056" s="181" t="s">
        <v>1314</v>
      </c>
    </row>
    <row r="1057" spans="1:11" ht="65.099999999999994" customHeight="1">
      <c r="A1057" s="127"/>
      <c r="B1057" s="166"/>
      <c r="C1057" s="171"/>
      <c r="D1057" s="171"/>
      <c r="E1057" s="171"/>
      <c r="F1057" s="176"/>
      <c r="G1057" s="175"/>
      <c r="H1057" s="171"/>
      <c r="I1057" s="171"/>
      <c r="J1057" s="171"/>
      <c r="K1057" s="181"/>
    </row>
    <row r="1058" spans="1:11" ht="65.099999999999994" customHeight="1">
      <c r="A1058" s="127">
        <v>838</v>
      </c>
      <c r="B1058" s="166"/>
      <c r="C1058" s="171" t="s">
        <v>1425</v>
      </c>
      <c r="D1058" s="171" t="s">
        <v>1047</v>
      </c>
      <c r="E1058" s="171" t="s">
        <v>1423</v>
      </c>
      <c r="F1058" s="176">
        <v>43918</v>
      </c>
      <c r="G1058" s="171">
        <v>20000</v>
      </c>
      <c r="H1058" s="171">
        <v>20000</v>
      </c>
      <c r="I1058" s="89">
        <v>100</v>
      </c>
      <c r="J1058" s="89" t="s">
        <v>1315</v>
      </c>
      <c r="K1058" s="181" t="s">
        <v>1316</v>
      </c>
    </row>
    <row r="1059" spans="1:11" ht="65.099999999999994" customHeight="1">
      <c r="A1059" s="127"/>
      <c r="B1059" s="166"/>
      <c r="C1059" s="171"/>
      <c r="D1059" s="171"/>
      <c r="E1059" s="171"/>
      <c r="F1059" s="176"/>
      <c r="G1059" s="171"/>
      <c r="H1059" s="171"/>
      <c r="I1059" s="89">
        <v>500</v>
      </c>
      <c r="J1059" s="89" t="s">
        <v>1317</v>
      </c>
      <c r="K1059" s="181"/>
    </row>
    <row r="1060" spans="1:11" ht="65.099999999999994" customHeight="1">
      <c r="A1060" s="127">
        <v>839</v>
      </c>
      <c r="B1060" s="166"/>
      <c r="C1060" s="171" t="s">
        <v>1426</v>
      </c>
      <c r="D1060" s="171" t="s">
        <v>1048</v>
      </c>
      <c r="E1060" s="171" t="s">
        <v>1427</v>
      </c>
      <c r="F1060" s="176">
        <v>43918</v>
      </c>
      <c r="G1060" s="171">
        <v>15000</v>
      </c>
      <c r="H1060" s="171">
        <v>50745</v>
      </c>
      <c r="I1060" s="171" t="s">
        <v>1318</v>
      </c>
      <c r="J1060" s="89" t="s">
        <v>1319</v>
      </c>
      <c r="K1060" s="117">
        <v>8190</v>
      </c>
    </row>
    <row r="1061" spans="1:11" ht="65.099999999999994" customHeight="1">
      <c r="A1061" s="127"/>
      <c r="B1061" s="166"/>
      <c r="C1061" s="171"/>
      <c r="D1061" s="171"/>
      <c r="E1061" s="171"/>
      <c r="F1061" s="176"/>
      <c r="G1061" s="171"/>
      <c r="H1061" s="171"/>
      <c r="I1061" s="171"/>
      <c r="J1061" s="89" t="s">
        <v>1320</v>
      </c>
      <c r="K1061" s="117" t="s">
        <v>1314</v>
      </c>
    </row>
    <row r="1062" spans="1:11" ht="65.099999999999994" customHeight="1">
      <c r="A1062" s="127">
        <v>840</v>
      </c>
      <c r="B1062" s="166"/>
      <c r="C1062" s="171" t="s">
        <v>1419</v>
      </c>
      <c r="D1062" s="171" t="s">
        <v>1048</v>
      </c>
      <c r="E1062" s="171" t="s">
        <v>1415</v>
      </c>
      <c r="F1062" s="176">
        <v>43920</v>
      </c>
      <c r="G1062" s="171">
        <v>20000</v>
      </c>
      <c r="H1062" s="171">
        <v>19710</v>
      </c>
      <c r="I1062" s="89" t="s">
        <v>1321</v>
      </c>
      <c r="J1062" s="89" t="s">
        <v>1322</v>
      </c>
      <c r="K1062" s="181">
        <v>8085</v>
      </c>
    </row>
    <row r="1063" spans="1:11" ht="65.099999999999994" customHeight="1">
      <c r="A1063" s="127"/>
      <c r="B1063" s="166"/>
      <c r="C1063" s="171"/>
      <c r="D1063" s="171"/>
      <c r="E1063" s="171"/>
      <c r="F1063" s="176"/>
      <c r="G1063" s="171"/>
      <c r="H1063" s="171"/>
      <c r="I1063" s="89" t="s">
        <v>1323</v>
      </c>
      <c r="J1063" s="89" t="s">
        <v>1324</v>
      </c>
      <c r="K1063" s="181"/>
    </row>
    <row r="1064" spans="1:11" ht="65.099999999999994" customHeight="1">
      <c r="A1064" s="127">
        <v>841</v>
      </c>
      <c r="B1064" s="166"/>
      <c r="C1064" s="171" t="s">
        <v>1417</v>
      </c>
      <c r="D1064" s="171" t="s">
        <v>1029</v>
      </c>
      <c r="E1064" s="171" t="s">
        <v>1416</v>
      </c>
      <c r="F1064" s="176">
        <v>43934</v>
      </c>
      <c r="G1064" s="179">
        <v>4000</v>
      </c>
      <c r="H1064" s="179" t="s">
        <v>1325</v>
      </c>
      <c r="I1064" s="179" t="s">
        <v>1325</v>
      </c>
      <c r="J1064" s="179" t="s">
        <v>1325</v>
      </c>
      <c r="K1064" s="184" t="s">
        <v>1325</v>
      </c>
    </row>
    <row r="1065" spans="1:11" ht="65.099999999999994" customHeight="1">
      <c r="A1065" s="127"/>
      <c r="B1065" s="166"/>
      <c r="C1065" s="171"/>
      <c r="D1065" s="171"/>
      <c r="E1065" s="171"/>
      <c r="F1065" s="176"/>
      <c r="G1065" s="179"/>
      <c r="H1065" s="179"/>
      <c r="I1065" s="179"/>
      <c r="J1065" s="179"/>
      <c r="K1065" s="184"/>
    </row>
    <row r="1066" spans="1:11" ht="65.099999999999994" customHeight="1">
      <c r="A1066" s="83">
        <v>842</v>
      </c>
      <c r="B1066" s="166"/>
      <c r="C1066" s="91" t="s">
        <v>1049</v>
      </c>
      <c r="D1066" s="91" t="s">
        <v>1050</v>
      </c>
      <c r="E1066" s="91" t="s">
        <v>1326</v>
      </c>
      <c r="F1066" s="91" t="s">
        <v>925</v>
      </c>
      <c r="G1066" s="91" t="s">
        <v>1327</v>
      </c>
      <c r="H1066" s="91" t="s">
        <v>1328</v>
      </c>
      <c r="I1066" s="91" t="s">
        <v>1329</v>
      </c>
      <c r="J1066" s="91" t="s">
        <v>1330</v>
      </c>
      <c r="K1066" s="118" t="s">
        <v>1328</v>
      </c>
    </row>
    <row r="1067" spans="1:11" ht="65.099999999999994" customHeight="1">
      <c r="A1067" s="83">
        <v>843</v>
      </c>
      <c r="B1067" s="166"/>
      <c r="C1067" s="91" t="s">
        <v>1051</v>
      </c>
      <c r="D1067" s="91" t="s">
        <v>1052</v>
      </c>
      <c r="E1067" s="91" t="s">
        <v>1331</v>
      </c>
      <c r="F1067" s="91" t="s">
        <v>395</v>
      </c>
      <c r="G1067" s="91">
        <v>2500</v>
      </c>
      <c r="H1067" s="91">
        <v>47500</v>
      </c>
      <c r="I1067" s="91" t="s">
        <v>1332</v>
      </c>
      <c r="J1067" s="91" t="s">
        <v>1333</v>
      </c>
      <c r="K1067" s="118" t="s">
        <v>1334</v>
      </c>
    </row>
    <row r="1068" spans="1:11" ht="65.099999999999994" customHeight="1">
      <c r="A1068" s="83">
        <v>844</v>
      </c>
      <c r="B1068" s="166"/>
      <c r="C1068" s="91" t="s">
        <v>1053</v>
      </c>
      <c r="D1068" s="91" t="s">
        <v>1050</v>
      </c>
      <c r="E1068" s="91" t="s">
        <v>1335</v>
      </c>
      <c r="F1068" s="91" t="s">
        <v>851</v>
      </c>
      <c r="G1068" s="91" t="s">
        <v>1336</v>
      </c>
      <c r="H1068" s="91" t="s">
        <v>1337</v>
      </c>
      <c r="I1068" s="91" t="s">
        <v>230</v>
      </c>
      <c r="J1068" s="91" t="s">
        <v>1338</v>
      </c>
      <c r="K1068" s="118" t="s">
        <v>1339</v>
      </c>
    </row>
    <row r="1069" spans="1:11" ht="65.099999999999994" customHeight="1">
      <c r="A1069" s="83">
        <v>845</v>
      </c>
      <c r="B1069" s="166"/>
      <c r="C1069" s="91" t="s">
        <v>1054</v>
      </c>
      <c r="D1069" s="91" t="s">
        <v>1019</v>
      </c>
      <c r="E1069" s="91" t="s">
        <v>1340</v>
      </c>
      <c r="F1069" s="90" t="s">
        <v>73</v>
      </c>
      <c r="G1069" s="91">
        <v>4000</v>
      </c>
      <c r="H1069" s="91">
        <v>13500</v>
      </c>
      <c r="I1069" s="91" t="s">
        <v>1329</v>
      </c>
      <c r="J1069" s="91" t="s">
        <v>1341</v>
      </c>
      <c r="K1069" s="118">
        <v>6120</v>
      </c>
    </row>
    <row r="1070" spans="1:11" ht="65.099999999999994" customHeight="1">
      <c r="A1070" s="83">
        <v>846</v>
      </c>
      <c r="B1070" s="166"/>
      <c r="C1070" s="86" t="s">
        <v>1055</v>
      </c>
      <c r="D1070" s="86" t="s">
        <v>1047</v>
      </c>
      <c r="E1070" s="86" t="s">
        <v>1342</v>
      </c>
      <c r="F1070" s="35" t="s">
        <v>65</v>
      </c>
      <c r="G1070" s="86">
        <v>500</v>
      </c>
      <c r="H1070" s="86">
        <v>3080</v>
      </c>
      <c r="I1070" s="86" t="s">
        <v>226</v>
      </c>
      <c r="J1070" s="86" t="s">
        <v>1343</v>
      </c>
      <c r="K1070" s="36" t="s">
        <v>1344</v>
      </c>
    </row>
    <row r="1071" spans="1:11" ht="65.099999999999994" customHeight="1">
      <c r="A1071" s="83">
        <v>847</v>
      </c>
      <c r="B1071" s="166"/>
      <c r="C1071" s="91" t="s">
        <v>1056</v>
      </c>
      <c r="D1071" s="91" t="s">
        <v>1057</v>
      </c>
      <c r="E1071" s="91" t="s">
        <v>1345</v>
      </c>
      <c r="F1071" s="91" t="s">
        <v>1346</v>
      </c>
      <c r="G1071" s="91">
        <v>2000</v>
      </c>
      <c r="H1071" s="91" t="s">
        <v>1347</v>
      </c>
      <c r="I1071" s="91" t="s">
        <v>1348</v>
      </c>
      <c r="J1071" s="91" t="s">
        <v>1349</v>
      </c>
      <c r="K1071" s="118" t="s">
        <v>1350</v>
      </c>
    </row>
    <row r="1072" spans="1:11" ht="65.099999999999994" customHeight="1">
      <c r="A1072" s="83">
        <v>848</v>
      </c>
      <c r="B1072" s="166"/>
      <c r="C1072" s="91" t="s">
        <v>1058</v>
      </c>
      <c r="D1072" s="91" t="s">
        <v>1057</v>
      </c>
      <c r="E1072" s="91" t="s">
        <v>1351</v>
      </c>
      <c r="F1072" s="91" t="s">
        <v>1352</v>
      </c>
      <c r="G1072" s="91">
        <v>600</v>
      </c>
      <c r="H1072" s="91">
        <v>3000</v>
      </c>
      <c r="I1072" s="91" t="s">
        <v>1353</v>
      </c>
      <c r="J1072" s="91" t="s">
        <v>1354</v>
      </c>
      <c r="K1072" s="118" t="s">
        <v>1355</v>
      </c>
    </row>
    <row r="1073" spans="1:11" ht="65.099999999999994" customHeight="1">
      <c r="A1073" s="83">
        <v>849</v>
      </c>
      <c r="B1073" s="166"/>
      <c r="C1073" s="91" t="s">
        <v>1059</v>
      </c>
      <c r="D1073" s="91" t="s">
        <v>1060</v>
      </c>
      <c r="E1073" s="91" t="s">
        <v>1356</v>
      </c>
      <c r="F1073" s="90" t="s">
        <v>395</v>
      </c>
      <c r="G1073" s="91" t="s">
        <v>1357</v>
      </c>
      <c r="H1073" s="91" t="s">
        <v>1358</v>
      </c>
      <c r="I1073" s="91" t="s">
        <v>1359</v>
      </c>
      <c r="J1073" s="91" t="s">
        <v>1360</v>
      </c>
      <c r="K1073" s="118" t="s">
        <v>1361</v>
      </c>
    </row>
    <row r="1074" spans="1:11" ht="65.099999999999994" customHeight="1">
      <c r="A1074" s="83">
        <v>850</v>
      </c>
      <c r="B1074" s="166"/>
      <c r="C1074" s="91" t="s">
        <v>1061</v>
      </c>
      <c r="D1074" s="86" t="s">
        <v>1047</v>
      </c>
      <c r="E1074" s="91" t="s">
        <v>1362</v>
      </c>
      <c r="F1074" s="91" t="s">
        <v>1363</v>
      </c>
      <c r="G1074" s="91">
        <v>2000</v>
      </c>
      <c r="H1074" s="91">
        <v>8000</v>
      </c>
      <c r="I1074" s="91" t="s">
        <v>1329</v>
      </c>
      <c r="J1074" s="91" t="s">
        <v>1364</v>
      </c>
      <c r="K1074" s="118" t="s">
        <v>1365</v>
      </c>
    </row>
    <row r="1075" spans="1:11" ht="65.099999999999994" customHeight="1">
      <c r="A1075" s="127">
        <v>851</v>
      </c>
      <c r="B1075" s="166"/>
      <c r="C1075" s="135" t="s">
        <v>1062</v>
      </c>
      <c r="D1075" s="135" t="s">
        <v>1063</v>
      </c>
      <c r="E1075" s="135" t="s">
        <v>1366</v>
      </c>
      <c r="F1075" s="183">
        <v>43916</v>
      </c>
      <c r="G1075" s="135">
        <v>5000</v>
      </c>
      <c r="H1075" s="135">
        <v>30000</v>
      </c>
      <c r="I1075" s="91" t="s">
        <v>1367</v>
      </c>
      <c r="J1075" s="91">
        <v>814</v>
      </c>
      <c r="K1075" s="118" t="s">
        <v>1368</v>
      </c>
    </row>
    <row r="1076" spans="1:11" ht="65.099999999999994" customHeight="1">
      <c r="A1076" s="127"/>
      <c r="B1076" s="166"/>
      <c r="C1076" s="135"/>
      <c r="D1076" s="135"/>
      <c r="E1076" s="135"/>
      <c r="F1076" s="183"/>
      <c r="G1076" s="135"/>
      <c r="H1076" s="135"/>
      <c r="I1076" s="91" t="s">
        <v>1369</v>
      </c>
      <c r="J1076" s="91">
        <v>392</v>
      </c>
      <c r="K1076" s="118" t="s">
        <v>1370</v>
      </c>
    </row>
    <row r="1077" spans="1:11" ht="65.099999999999994" customHeight="1">
      <c r="A1077" s="127">
        <v>852</v>
      </c>
      <c r="B1077" s="166"/>
      <c r="C1077" s="135" t="s">
        <v>1064</v>
      </c>
      <c r="D1077" s="135" t="s">
        <v>1063</v>
      </c>
      <c r="E1077" s="135" t="s">
        <v>1371</v>
      </c>
      <c r="F1077" s="91" t="s">
        <v>1372</v>
      </c>
      <c r="G1077" s="135" t="s">
        <v>1373</v>
      </c>
      <c r="H1077" s="91">
        <v>984.5</v>
      </c>
      <c r="I1077" s="91" t="s">
        <v>1374</v>
      </c>
      <c r="J1077" s="91" t="s">
        <v>1374</v>
      </c>
      <c r="K1077" s="118" t="s">
        <v>1375</v>
      </c>
    </row>
    <row r="1078" spans="1:11" ht="65.099999999999994" customHeight="1">
      <c r="A1078" s="127"/>
      <c r="B1078" s="166"/>
      <c r="C1078" s="135"/>
      <c r="D1078" s="135"/>
      <c r="E1078" s="135"/>
      <c r="F1078" s="91" t="s">
        <v>1376</v>
      </c>
      <c r="G1078" s="135"/>
      <c r="H1078" s="91">
        <v>13953</v>
      </c>
      <c r="I1078" s="91" t="s">
        <v>1377</v>
      </c>
      <c r="J1078" s="91" t="s">
        <v>1377</v>
      </c>
      <c r="K1078" s="118" t="s">
        <v>1378</v>
      </c>
    </row>
    <row r="1079" spans="1:11" ht="65.099999999999994" customHeight="1">
      <c r="A1079" s="83">
        <v>853</v>
      </c>
      <c r="B1079" s="166"/>
      <c r="C1079" s="91" t="s">
        <v>1065</v>
      </c>
      <c r="D1079" s="91" t="s">
        <v>1066</v>
      </c>
      <c r="E1079" s="91" t="s">
        <v>1379</v>
      </c>
      <c r="F1079" s="90">
        <v>43918</v>
      </c>
      <c r="G1079" s="91">
        <v>4000</v>
      </c>
      <c r="H1079" s="91">
        <v>16000</v>
      </c>
      <c r="I1079" s="91" t="s">
        <v>1380</v>
      </c>
      <c r="J1079" s="91" t="s">
        <v>1380</v>
      </c>
      <c r="K1079" s="118" t="s">
        <v>1381</v>
      </c>
    </row>
    <row r="1080" spans="1:11" ht="65.099999999999994" customHeight="1">
      <c r="A1080" s="83">
        <v>854</v>
      </c>
      <c r="B1080" s="166"/>
      <c r="C1080" s="91" t="s">
        <v>1067</v>
      </c>
      <c r="D1080" s="91" t="s">
        <v>1063</v>
      </c>
      <c r="E1080" s="1" t="s">
        <v>1382</v>
      </c>
      <c r="F1080" s="90">
        <v>43921</v>
      </c>
      <c r="G1080" s="91">
        <v>3000</v>
      </c>
      <c r="H1080" s="91">
        <v>30000</v>
      </c>
      <c r="I1080" s="91" t="s">
        <v>1383</v>
      </c>
      <c r="J1080" s="91" t="s">
        <v>1383</v>
      </c>
      <c r="K1080" s="118">
        <v>26730</v>
      </c>
    </row>
    <row r="1081" spans="1:11" ht="65.099999999999994" customHeight="1">
      <c r="A1081" s="83">
        <v>855</v>
      </c>
      <c r="B1081" s="166"/>
      <c r="C1081" s="91" t="s">
        <v>1068</v>
      </c>
      <c r="D1081" s="91" t="s">
        <v>990</v>
      </c>
      <c r="E1081" s="91" t="s">
        <v>1384</v>
      </c>
      <c r="F1081" s="90" t="s">
        <v>1153</v>
      </c>
      <c r="G1081" s="91" t="s">
        <v>1385</v>
      </c>
      <c r="H1081" s="91" t="s">
        <v>1386</v>
      </c>
      <c r="I1081" s="91" t="s">
        <v>1387</v>
      </c>
      <c r="J1081" s="91">
        <v>1</v>
      </c>
      <c r="K1081" s="118" t="s">
        <v>1388</v>
      </c>
    </row>
    <row r="1082" spans="1:11" ht="65.099999999999994" customHeight="1">
      <c r="A1082" s="83">
        <v>856</v>
      </c>
      <c r="B1082" s="166"/>
      <c r="C1082" s="91" t="s">
        <v>1069</v>
      </c>
      <c r="D1082" s="91" t="s">
        <v>990</v>
      </c>
      <c r="E1082" s="91" t="s">
        <v>1389</v>
      </c>
      <c r="F1082" s="90">
        <v>43918</v>
      </c>
      <c r="G1082" s="91" t="s">
        <v>1168</v>
      </c>
      <c r="H1082" s="91" t="s">
        <v>1390</v>
      </c>
      <c r="I1082" s="91" t="s">
        <v>1391</v>
      </c>
      <c r="J1082" s="91">
        <v>1</v>
      </c>
      <c r="K1082" s="118" t="s">
        <v>1392</v>
      </c>
    </row>
    <row r="1083" spans="1:11" ht="65.099999999999994" customHeight="1">
      <c r="A1083" s="83">
        <v>857</v>
      </c>
      <c r="B1083" s="166"/>
      <c r="C1083" s="91" t="s">
        <v>1070</v>
      </c>
      <c r="D1083" s="91" t="s">
        <v>990</v>
      </c>
      <c r="E1083" s="91" t="s">
        <v>1393</v>
      </c>
      <c r="F1083" s="90">
        <v>43910</v>
      </c>
      <c r="G1083" s="91" t="s">
        <v>1394</v>
      </c>
      <c r="H1083" s="91" t="s">
        <v>1395</v>
      </c>
      <c r="I1083" s="91" t="s">
        <v>1396</v>
      </c>
      <c r="J1083" s="91">
        <v>1</v>
      </c>
      <c r="K1083" s="118" t="s">
        <v>1395</v>
      </c>
    </row>
    <row r="1084" spans="1:11" ht="65.099999999999994" customHeight="1">
      <c r="A1084" s="83">
        <v>858</v>
      </c>
      <c r="B1084" s="166"/>
      <c r="C1084" s="91" t="s">
        <v>1071</v>
      </c>
      <c r="D1084" s="91" t="s">
        <v>990</v>
      </c>
      <c r="E1084" s="91" t="s">
        <v>1397</v>
      </c>
      <c r="F1084" s="90">
        <v>43913</v>
      </c>
      <c r="G1084" s="91" t="s">
        <v>1257</v>
      </c>
      <c r="H1084" s="91" t="s">
        <v>1398</v>
      </c>
      <c r="I1084" s="91" t="s">
        <v>1177</v>
      </c>
      <c r="J1084" s="91">
        <v>1</v>
      </c>
      <c r="K1084" s="118" t="s">
        <v>1399</v>
      </c>
    </row>
    <row r="1085" spans="1:11" ht="65.099999999999994" customHeight="1">
      <c r="A1085" s="83">
        <v>859</v>
      </c>
      <c r="B1085" s="166"/>
      <c r="C1085" s="91" t="s">
        <v>1072</v>
      </c>
      <c r="D1085" s="91" t="s">
        <v>990</v>
      </c>
      <c r="E1085" s="91" t="s">
        <v>1400</v>
      </c>
      <c r="F1085" s="90">
        <v>43916</v>
      </c>
      <c r="G1085" s="91" t="s">
        <v>1401</v>
      </c>
      <c r="H1085" s="91" t="s">
        <v>1402</v>
      </c>
      <c r="I1085" s="91" t="s">
        <v>1184</v>
      </c>
      <c r="J1085" s="91">
        <v>1</v>
      </c>
      <c r="K1085" s="118" t="s">
        <v>1402</v>
      </c>
    </row>
    <row r="1086" spans="1:11" ht="65.099999999999994" customHeight="1">
      <c r="A1086" s="54">
        <v>860</v>
      </c>
      <c r="B1086" s="166"/>
      <c r="C1086" s="91" t="s">
        <v>1073</v>
      </c>
      <c r="D1086" s="91" t="s">
        <v>990</v>
      </c>
      <c r="E1086" s="91" t="s">
        <v>1403</v>
      </c>
      <c r="F1086" s="90">
        <v>43920</v>
      </c>
      <c r="G1086" s="91" t="s">
        <v>1386</v>
      </c>
      <c r="H1086" s="91" t="s">
        <v>1404</v>
      </c>
      <c r="I1086" s="91" t="s">
        <v>1190</v>
      </c>
      <c r="J1086" s="91">
        <v>1</v>
      </c>
      <c r="K1086" s="118" t="s">
        <v>1404</v>
      </c>
    </row>
    <row r="1087" spans="1:11" ht="65.099999999999994" customHeight="1">
      <c r="A1087" s="83">
        <v>862</v>
      </c>
      <c r="B1087" s="166"/>
      <c r="C1087" s="91" t="s">
        <v>1074</v>
      </c>
      <c r="D1087" s="91" t="s">
        <v>990</v>
      </c>
      <c r="E1087" s="91" t="s">
        <v>1405</v>
      </c>
      <c r="F1087" s="32">
        <v>43932</v>
      </c>
      <c r="G1087" s="91" t="s">
        <v>1406</v>
      </c>
      <c r="H1087" s="91" t="s">
        <v>228</v>
      </c>
      <c r="I1087" s="91" t="s">
        <v>1194</v>
      </c>
      <c r="J1087" s="91">
        <v>1</v>
      </c>
      <c r="K1087" s="118" t="s">
        <v>228</v>
      </c>
    </row>
    <row r="1088" spans="1:11" ht="47.25">
      <c r="A1088" s="83">
        <v>863</v>
      </c>
      <c r="B1088" s="166"/>
      <c r="C1088" s="91" t="s">
        <v>1075</v>
      </c>
      <c r="D1088" s="91" t="s">
        <v>990</v>
      </c>
      <c r="E1088" s="1" t="s">
        <v>1407</v>
      </c>
      <c r="F1088" s="33">
        <v>43943</v>
      </c>
      <c r="G1088" s="1" t="s">
        <v>1408</v>
      </c>
      <c r="H1088" s="91" t="s">
        <v>958</v>
      </c>
      <c r="I1088" s="91" t="s">
        <v>1198</v>
      </c>
      <c r="J1088" s="91">
        <v>1</v>
      </c>
      <c r="K1088" s="40" t="s">
        <v>958</v>
      </c>
    </row>
    <row r="1089" spans="1:11" ht="65.099999999999994" customHeight="1">
      <c r="A1089" s="83">
        <v>864</v>
      </c>
      <c r="B1089" s="166"/>
      <c r="C1089" s="91" t="s">
        <v>1076</v>
      </c>
      <c r="D1089" s="91" t="s">
        <v>990</v>
      </c>
      <c r="E1089" s="1" t="s">
        <v>1409</v>
      </c>
      <c r="F1089" s="90">
        <v>43816</v>
      </c>
      <c r="G1089" s="91" t="s">
        <v>1410</v>
      </c>
      <c r="H1089" s="91" t="s">
        <v>1411</v>
      </c>
      <c r="I1089" s="91" t="s">
        <v>1412</v>
      </c>
      <c r="J1089" s="91">
        <v>1</v>
      </c>
      <c r="K1089" s="118" t="s">
        <v>1411</v>
      </c>
    </row>
    <row r="1090" spans="1:11" ht="65.099999999999994" customHeight="1">
      <c r="A1090" s="83">
        <v>865</v>
      </c>
      <c r="B1090" s="166"/>
      <c r="C1090" s="91" t="s">
        <v>1077</v>
      </c>
      <c r="D1090" s="91" t="s">
        <v>990</v>
      </c>
      <c r="E1090" s="1" t="s">
        <v>1413</v>
      </c>
      <c r="F1090" s="90">
        <v>43590</v>
      </c>
      <c r="G1090" s="1" t="s">
        <v>1406</v>
      </c>
      <c r="H1090" s="1" t="s">
        <v>228</v>
      </c>
      <c r="I1090" s="91" t="s">
        <v>1204</v>
      </c>
      <c r="J1090" s="91">
        <v>1</v>
      </c>
      <c r="K1090" s="40" t="s">
        <v>228</v>
      </c>
    </row>
    <row r="1091" spans="1:11" ht="65.099999999999994" customHeight="1">
      <c r="A1091" s="127">
        <v>866</v>
      </c>
      <c r="B1091" s="166"/>
      <c r="C1091" s="172" t="s">
        <v>1078</v>
      </c>
      <c r="D1091" s="172" t="s">
        <v>1040</v>
      </c>
      <c r="E1091" s="172" t="s">
        <v>1418</v>
      </c>
      <c r="F1091" s="178">
        <v>43913</v>
      </c>
      <c r="G1091" s="172" t="s">
        <v>1168</v>
      </c>
      <c r="H1091" s="172" t="s">
        <v>1414</v>
      </c>
      <c r="I1091" s="172" t="s">
        <v>1420</v>
      </c>
      <c r="J1091" s="172" t="s">
        <v>1421</v>
      </c>
      <c r="K1091" s="182" t="s">
        <v>1422</v>
      </c>
    </row>
    <row r="1092" spans="1:11" ht="8.25" customHeight="1">
      <c r="A1092" s="127"/>
      <c r="B1092" s="166"/>
      <c r="C1092" s="172"/>
      <c r="D1092" s="172"/>
      <c r="E1092" s="172"/>
      <c r="F1092" s="178"/>
      <c r="G1092" s="172"/>
      <c r="H1092" s="172"/>
      <c r="I1092" s="172"/>
      <c r="J1092" s="172"/>
      <c r="K1092" s="182"/>
    </row>
    <row r="1093" spans="1:11" ht="65.099999999999994" customHeight="1">
      <c r="A1093" s="83">
        <v>867</v>
      </c>
      <c r="B1093" s="166" t="s">
        <v>751</v>
      </c>
      <c r="C1093" s="86" t="s">
        <v>1430</v>
      </c>
      <c r="D1093" s="24" t="s">
        <v>750</v>
      </c>
      <c r="E1093" s="86" t="s">
        <v>1431</v>
      </c>
      <c r="F1093" s="86" t="s">
        <v>172</v>
      </c>
      <c r="G1093" s="86">
        <v>2000</v>
      </c>
      <c r="H1093" s="86">
        <v>41000</v>
      </c>
      <c r="I1093" s="86" t="s">
        <v>1432</v>
      </c>
      <c r="J1093" s="86">
        <v>1</v>
      </c>
      <c r="K1093" s="36">
        <v>27870.400000000001</v>
      </c>
    </row>
    <row r="1094" spans="1:11" ht="65.099999999999994" customHeight="1">
      <c r="A1094" s="83">
        <v>868</v>
      </c>
      <c r="B1094" s="166"/>
      <c r="C1094" s="86" t="s">
        <v>1433</v>
      </c>
      <c r="D1094" s="86" t="s">
        <v>1434</v>
      </c>
      <c r="E1094" s="25" t="s">
        <v>1435</v>
      </c>
      <c r="F1094" s="86" t="s">
        <v>172</v>
      </c>
      <c r="G1094" s="86">
        <v>2000</v>
      </c>
      <c r="H1094" s="86">
        <v>0</v>
      </c>
      <c r="I1094" s="86" t="s">
        <v>1436</v>
      </c>
      <c r="J1094" s="86">
        <v>1</v>
      </c>
      <c r="K1094" s="36">
        <v>0</v>
      </c>
    </row>
    <row r="1095" spans="1:11" ht="65.099999999999994" customHeight="1">
      <c r="A1095" s="83">
        <v>869</v>
      </c>
      <c r="B1095" s="166"/>
      <c r="C1095" s="86" t="s">
        <v>1433</v>
      </c>
      <c r="D1095" s="86" t="s">
        <v>1434</v>
      </c>
      <c r="E1095" s="25" t="s">
        <v>1435</v>
      </c>
      <c r="F1095" s="24" t="s">
        <v>172</v>
      </c>
      <c r="G1095" s="86">
        <v>2000</v>
      </c>
      <c r="H1095" s="86">
        <v>0</v>
      </c>
      <c r="I1095" s="86" t="s">
        <v>1436</v>
      </c>
      <c r="J1095" s="86">
        <v>1</v>
      </c>
      <c r="K1095" s="36">
        <v>0</v>
      </c>
    </row>
    <row r="1096" spans="1:11" ht="65.099999999999994" customHeight="1">
      <c r="A1096" s="83">
        <v>870</v>
      </c>
      <c r="B1096" s="166"/>
      <c r="C1096" s="24" t="s">
        <v>1437</v>
      </c>
      <c r="D1096" s="24" t="s">
        <v>750</v>
      </c>
      <c r="E1096" s="26" t="s">
        <v>1438</v>
      </c>
      <c r="F1096" s="86" t="s">
        <v>35</v>
      </c>
      <c r="G1096" s="86">
        <v>5000</v>
      </c>
      <c r="H1096" s="86">
        <v>75000</v>
      </c>
      <c r="I1096" s="86" t="s">
        <v>1439</v>
      </c>
      <c r="J1096" s="86">
        <v>1</v>
      </c>
      <c r="K1096" s="36">
        <v>15000</v>
      </c>
    </row>
    <row r="1097" spans="1:11" ht="65.099999999999994" customHeight="1">
      <c r="A1097" s="83">
        <v>871</v>
      </c>
      <c r="B1097" s="166"/>
      <c r="C1097" s="24" t="s">
        <v>1440</v>
      </c>
      <c r="D1097" s="24" t="s">
        <v>750</v>
      </c>
      <c r="E1097" s="24" t="s">
        <v>1441</v>
      </c>
      <c r="F1097" s="24" t="s">
        <v>1442</v>
      </c>
      <c r="G1097" s="86">
        <v>1500</v>
      </c>
      <c r="H1097" s="86">
        <v>0</v>
      </c>
      <c r="I1097" s="86" t="s">
        <v>1432</v>
      </c>
      <c r="J1097" s="86">
        <v>1</v>
      </c>
      <c r="K1097" s="36">
        <v>0</v>
      </c>
    </row>
    <row r="1098" spans="1:11" ht="65.099999999999994" customHeight="1">
      <c r="A1098" s="83">
        <v>872</v>
      </c>
      <c r="B1098" s="166"/>
      <c r="C1098" s="86" t="s">
        <v>1443</v>
      </c>
      <c r="D1098" s="86" t="s">
        <v>1444</v>
      </c>
      <c r="E1098" s="25" t="s">
        <v>1445</v>
      </c>
      <c r="F1098" s="86" t="s">
        <v>851</v>
      </c>
      <c r="G1098" s="86">
        <v>1000</v>
      </c>
      <c r="H1098" s="86">
        <v>5000</v>
      </c>
      <c r="I1098" s="86" t="s">
        <v>1446</v>
      </c>
      <c r="J1098" s="86"/>
      <c r="K1098" s="36">
        <v>855</v>
      </c>
    </row>
    <row r="1099" spans="1:11" ht="65.099999999999994" customHeight="1">
      <c r="A1099" s="83">
        <v>873</v>
      </c>
      <c r="B1099" s="166"/>
      <c r="C1099" s="24" t="s">
        <v>1447</v>
      </c>
      <c r="D1099" s="24" t="s">
        <v>747</v>
      </c>
      <c r="E1099" s="24" t="s">
        <v>1448</v>
      </c>
      <c r="F1099" s="24" t="s">
        <v>851</v>
      </c>
      <c r="G1099" s="86">
        <v>1500</v>
      </c>
      <c r="H1099" s="86">
        <v>8326</v>
      </c>
      <c r="I1099" s="86" t="s">
        <v>1449</v>
      </c>
      <c r="J1099" s="86">
        <v>1</v>
      </c>
      <c r="K1099" s="36">
        <v>6713.9</v>
      </c>
    </row>
    <row r="1100" spans="1:11" ht="65.099999999999994" customHeight="1">
      <c r="A1100" s="83">
        <v>874</v>
      </c>
      <c r="B1100" s="166"/>
      <c r="C1100" s="86" t="s">
        <v>1450</v>
      </c>
      <c r="D1100" s="86" t="s">
        <v>750</v>
      </c>
      <c r="E1100" s="86" t="s">
        <v>1451</v>
      </c>
      <c r="F1100" s="86" t="s">
        <v>1452</v>
      </c>
      <c r="G1100" s="86">
        <v>2000</v>
      </c>
      <c r="H1100" s="86">
        <v>16500</v>
      </c>
      <c r="I1100" s="86" t="s">
        <v>1453</v>
      </c>
      <c r="J1100" s="86">
        <v>1</v>
      </c>
      <c r="K1100" s="36">
        <v>7000</v>
      </c>
    </row>
    <row r="1101" spans="1:11" ht="65.099999999999994" customHeight="1">
      <c r="A1101" s="83">
        <v>875</v>
      </c>
      <c r="B1101" s="166"/>
      <c r="C1101" s="24" t="s">
        <v>1454</v>
      </c>
      <c r="D1101" s="86" t="s">
        <v>748</v>
      </c>
      <c r="E1101" s="86" t="s">
        <v>1455</v>
      </c>
      <c r="F1101" s="86" t="s">
        <v>40</v>
      </c>
      <c r="G1101" s="86">
        <v>20000</v>
      </c>
      <c r="H1101" s="86">
        <v>78238</v>
      </c>
      <c r="I1101" s="86"/>
      <c r="J1101" s="86">
        <v>1</v>
      </c>
      <c r="K1101" s="36">
        <v>64678.600000000006</v>
      </c>
    </row>
    <row r="1102" spans="1:11" ht="65.099999999999994" customHeight="1">
      <c r="A1102" s="83">
        <v>876</v>
      </c>
      <c r="B1102" s="166"/>
      <c r="C1102" s="86" t="s">
        <v>1456</v>
      </c>
      <c r="D1102" s="86" t="s">
        <v>1434</v>
      </c>
      <c r="E1102" s="86" t="s">
        <v>1457</v>
      </c>
      <c r="F1102" s="86" t="s">
        <v>61</v>
      </c>
      <c r="G1102" s="86">
        <v>600</v>
      </c>
      <c r="H1102" s="86">
        <v>4400</v>
      </c>
      <c r="I1102" s="86" t="s">
        <v>1458</v>
      </c>
      <c r="J1102" s="86">
        <v>1</v>
      </c>
      <c r="K1102" s="36">
        <v>1370</v>
      </c>
    </row>
    <row r="1103" spans="1:11" ht="65.099999999999994" customHeight="1">
      <c r="A1103" s="83">
        <v>877</v>
      </c>
      <c r="B1103" s="166"/>
      <c r="C1103" s="86" t="s">
        <v>1459</v>
      </c>
      <c r="D1103" s="86" t="s">
        <v>747</v>
      </c>
      <c r="E1103" s="86" t="s">
        <v>1460</v>
      </c>
      <c r="F1103" s="86" t="s">
        <v>61</v>
      </c>
      <c r="G1103" s="86">
        <v>1000</v>
      </c>
      <c r="H1103" s="86">
        <v>2640</v>
      </c>
      <c r="I1103" s="86" t="s">
        <v>1461</v>
      </c>
      <c r="J1103" s="86">
        <v>1</v>
      </c>
      <c r="K1103" s="36">
        <v>625</v>
      </c>
    </row>
    <row r="1104" spans="1:11" ht="65.099999999999994" customHeight="1">
      <c r="A1104" s="83">
        <v>878</v>
      </c>
      <c r="B1104" s="166"/>
      <c r="C1104" s="24" t="s">
        <v>1462</v>
      </c>
      <c r="D1104" s="86"/>
      <c r="E1104" s="86" t="s">
        <v>1463</v>
      </c>
      <c r="F1104" s="24" t="s">
        <v>395</v>
      </c>
      <c r="G1104" s="86">
        <v>3000</v>
      </c>
      <c r="H1104" s="86">
        <v>15000</v>
      </c>
      <c r="I1104" s="86" t="s">
        <v>1453</v>
      </c>
      <c r="J1104" s="86">
        <v>1</v>
      </c>
      <c r="K1104" s="36">
        <v>15000</v>
      </c>
    </row>
    <row r="1105" spans="1:11" ht="65.099999999999994" customHeight="1">
      <c r="A1105" s="83">
        <v>879</v>
      </c>
      <c r="B1105" s="166"/>
      <c r="C1105" s="86" t="s">
        <v>1464</v>
      </c>
      <c r="D1105" s="86" t="s">
        <v>1465</v>
      </c>
      <c r="E1105" s="86" t="s">
        <v>1466</v>
      </c>
      <c r="F1105" s="86" t="s">
        <v>61</v>
      </c>
      <c r="G1105" s="86">
        <v>200</v>
      </c>
      <c r="H1105" s="86">
        <v>0</v>
      </c>
      <c r="I1105" s="86" t="s">
        <v>1449</v>
      </c>
      <c r="J1105" s="86"/>
      <c r="K1105" s="36"/>
    </row>
    <row r="1106" spans="1:11" ht="65.099999999999994" customHeight="1">
      <c r="A1106" s="83">
        <v>880</v>
      </c>
      <c r="B1106" s="166"/>
      <c r="C1106" s="86" t="s">
        <v>1467</v>
      </c>
      <c r="D1106" s="86" t="s">
        <v>747</v>
      </c>
      <c r="E1106" s="86" t="s">
        <v>1468</v>
      </c>
      <c r="F1106" s="86" t="s">
        <v>395</v>
      </c>
      <c r="G1106" s="86">
        <v>2000</v>
      </c>
      <c r="H1106" s="86">
        <v>8000</v>
      </c>
      <c r="I1106" s="86" t="s">
        <v>1469</v>
      </c>
      <c r="J1106" s="86">
        <v>1</v>
      </c>
      <c r="K1106" s="36">
        <v>535.20000000000005</v>
      </c>
    </row>
    <row r="1107" spans="1:11" ht="65.099999999999994" customHeight="1">
      <c r="A1107" s="83">
        <v>881</v>
      </c>
      <c r="B1107" s="166"/>
      <c r="C1107" s="24" t="s">
        <v>1470</v>
      </c>
      <c r="D1107" s="86" t="s">
        <v>1434</v>
      </c>
      <c r="E1107" s="86" t="s">
        <v>1471</v>
      </c>
      <c r="F1107" s="24" t="s">
        <v>395</v>
      </c>
      <c r="G1107" s="86">
        <v>200</v>
      </c>
      <c r="H1107" s="86">
        <v>0</v>
      </c>
      <c r="I1107" s="86" t="s">
        <v>1472</v>
      </c>
      <c r="J1107" s="86">
        <v>1</v>
      </c>
      <c r="K1107" s="36">
        <v>0</v>
      </c>
    </row>
    <row r="1108" spans="1:11" ht="65.099999999999994" customHeight="1">
      <c r="A1108" s="83">
        <v>882</v>
      </c>
      <c r="B1108" s="166"/>
      <c r="C1108" s="24" t="s">
        <v>1473</v>
      </c>
      <c r="D1108" s="86" t="s">
        <v>750</v>
      </c>
      <c r="E1108" s="86" t="s">
        <v>1474</v>
      </c>
      <c r="F1108" s="24" t="s">
        <v>1475</v>
      </c>
      <c r="G1108" s="86">
        <v>10000</v>
      </c>
      <c r="H1108" s="86">
        <v>37895</v>
      </c>
      <c r="I1108" s="86" t="s">
        <v>1476</v>
      </c>
      <c r="J1108" s="86">
        <v>1</v>
      </c>
      <c r="K1108" s="36">
        <v>26878</v>
      </c>
    </row>
    <row r="1109" spans="1:11" ht="65.099999999999994" customHeight="1">
      <c r="A1109" s="83">
        <v>883</v>
      </c>
      <c r="B1109" s="166"/>
      <c r="C1109" s="24" t="s">
        <v>1477</v>
      </c>
      <c r="D1109" s="86" t="s">
        <v>749</v>
      </c>
      <c r="E1109" s="86" t="s">
        <v>1478</v>
      </c>
      <c r="F1109" s="24" t="s">
        <v>42</v>
      </c>
      <c r="G1109" s="86">
        <v>3000</v>
      </c>
      <c r="H1109" s="86">
        <v>7952</v>
      </c>
      <c r="I1109" s="86" t="s">
        <v>1479</v>
      </c>
      <c r="J1109" s="86">
        <v>1</v>
      </c>
      <c r="K1109" s="36">
        <v>2236</v>
      </c>
    </row>
    <row r="1110" spans="1:11" ht="65.099999999999994" customHeight="1">
      <c r="A1110" s="83">
        <v>884</v>
      </c>
      <c r="B1110" s="166"/>
      <c r="C1110" s="24" t="s">
        <v>1480</v>
      </c>
      <c r="D1110" s="24" t="s">
        <v>1444</v>
      </c>
      <c r="E1110" s="86" t="s">
        <v>1481</v>
      </c>
      <c r="F1110" s="24" t="s">
        <v>42</v>
      </c>
      <c r="G1110" s="86">
        <v>100</v>
      </c>
      <c r="H1110" s="86">
        <v>330</v>
      </c>
      <c r="I1110" s="86" t="s">
        <v>1482</v>
      </c>
      <c r="J1110" s="87"/>
      <c r="K1110" s="36">
        <v>330</v>
      </c>
    </row>
    <row r="1111" spans="1:11" ht="111.75" customHeight="1">
      <c r="A1111" s="83">
        <v>885</v>
      </c>
      <c r="B1111" s="150" t="s">
        <v>1524</v>
      </c>
      <c r="C1111" s="92" t="s">
        <v>1484</v>
      </c>
      <c r="D1111" s="87" t="s">
        <v>1487</v>
      </c>
      <c r="E1111" s="86" t="s">
        <v>1488</v>
      </c>
      <c r="F1111" s="87" t="s">
        <v>1490</v>
      </c>
      <c r="G1111" s="87">
        <v>0</v>
      </c>
      <c r="H1111" s="134" t="s">
        <v>1492</v>
      </c>
      <c r="I1111" s="134"/>
      <c r="J1111" s="134"/>
      <c r="K1111" s="120">
        <v>0</v>
      </c>
    </row>
    <row r="1112" spans="1:11" ht="60" customHeight="1">
      <c r="A1112" s="83">
        <v>886</v>
      </c>
      <c r="B1112" s="150"/>
      <c r="C1112" s="92" t="s">
        <v>1485</v>
      </c>
      <c r="D1112" s="87" t="s">
        <v>1486</v>
      </c>
      <c r="E1112" s="86" t="s">
        <v>1489</v>
      </c>
      <c r="F1112" s="87" t="s">
        <v>1491</v>
      </c>
      <c r="G1112" s="87">
        <v>0</v>
      </c>
      <c r="H1112" s="134"/>
      <c r="I1112" s="134"/>
      <c r="J1112" s="134"/>
      <c r="K1112" s="120">
        <v>0</v>
      </c>
    </row>
    <row r="1113" spans="1:11" ht="60" customHeight="1">
      <c r="A1113" s="83">
        <v>887</v>
      </c>
      <c r="B1113" s="150"/>
      <c r="C1113" s="91" t="s">
        <v>1493</v>
      </c>
      <c r="D1113" s="91" t="s">
        <v>1504</v>
      </c>
      <c r="E1113" s="91" t="s">
        <v>1519</v>
      </c>
      <c r="F1113" s="91" t="s">
        <v>842</v>
      </c>
      <c r="G1113" s="87"/>
      <c r="H1113" s="87"/>
      <c r="I1113" s="86"/>
      <c r="J1113" s="87"/>
      <c r="K1113" s="120"/>
    </row>
    <row r="1114" spans="1:11" ht="60" customHeight="1">
      <c r="A1114" s="83">
        <v>888</v>
      </c>
      <c r="B1114" s="150"/>
      <c r="C1114" s="91" t="s">
        <v>1494</v>
      </c>
      <c r="D1114" s="91" t="s">
        <v>1504</v>
      </c>
      <c r="E1114" s="91" t="s">
        <v>1520</v>
      </c>
      <c r="F1114" s="91" t="s">
        <v>1509</v>
      </c>
      <c r="G1114" s="87"/>
      <c r="H1114" s="87"/>
      <c r="I1114" s="86"/>
      <c r="J1114" s="87"/>
      <c r="K1114" s="120"/>
    </row>
    <row r="1115" spans="1:11" ht="60" customHeight="1">
      <c r="A1115" s="83">
        <v>889</v>
      </c>
      <c r="B1115" s="150"/>
      <c r="C1115" s="91" t="s">
        <v>1495</v>
      </c>
      <c r="D1115" s="91" t="s">
        <v>1505</v>
      </c>
      <c r="E1115" s="91" t="s">
        <v>1521</v>
      </c>
      <c r="F1115" s="91" t="s">
        <v>842</v>
      </c>
      <c r="G1115" s="87"/>
      <c r="H1115" s="87"/>
      <c r="I1115" s="86"/>
      <c r="J1115" s="87"/>
      <c r="K1115" s="120"/>
    </row>
    <row r="1116" spans="1:11" ht="60" customHeight="1">
      <c r="A1116" s="83">
        <v>890</v>
      </c>
      <c r="B1116" s="150"/>
      <c r="C1116" s="91" t="s">
        <v>1496</v>
      </c>
      <c r="D1116" s="91" t="s">
        <v>1506</v>
      </c>
      <c r="E1116" s="91" t="s">
        <v>1522</v>
      </c>
      <c r="F1116" s="91" t="s">
        <v>842</v>
      </c>
      <c r="G1116" s="87"/>
      <c r="H1116" s="87"/>
      <c r="I1116" s="86"/>
      <c r="J1116" s="87"/>
      <c r="K1116" s="120"/>
    </row>
    <row r="1117" spans="1:11" ht="60" customHeight="1">
      <c r="A1117" s="83">
        <v>891</v>
      </c>
      <c r="B1117" s="150"/>
      <c r="C1117" s="91" t="s">
        <v>1497</v>
      </c>
      <c r="D1117" s="91" t="s">
        <v>1507</v>
      </c>
      <c r="E1117" s="91" t="s">
        <v>1518</v>
      </c>
      <c r="F1117" s="91" t="s">
        <v>1352</v>
      </c>
      <c r="G1117" s="87"/>
      <c r="H1117" s="87"/>
      <c r="I1117" s="86"/>
      <c r="J1117" s="87"/>
      <c r="K1117" s="120"/>
    </row>
    <row r="1118" spans="1:11" ht="60" customHeight="1">
      <c r="A1118" s="83">
        <v>892</v>
      </c>
      <c r="B1118" s="150"/>
      <c r="C1118" s="91" t="s">
        <v>1498</v>
      </c>
      <c r="D1118" s="91" t="s">
        <v>1506</v>
      </c>
      <c r="E1118" s="91" t="s">
        <v>1522</v>
      </c>
      <c r="F1118" s="91" t="s">
        <v>1510</v>
      </c>
      <c r="G1118" s="87"/>
      <c r="H1118" s="87"/>
      <c r="I1118" s="86"/>
      <c r="J1118" s="87"/>
      <c r="K1118" s="120"/>
    </row>
    <row r="1119" spans="1:11" ht="60" customHeight="1">
      <c r="A1119" s="83">
        <v>893</v>
      </c>
      <c r="B1119" s="150"/>
      <c r="C1119" s="91" t="s">
        <v>1494</v>
      </c>
      <c r="D1119" s="91" t="s">
        <v>1504</v>
      </c>
      <c r="E1119" s="91" t="s">
        <v>1517</v>
      </c>
      <c r="F1119" s="91" t="s">
        <v>215</v>
      </c>
      <c r="G1119" s="87"/>
      <c r="H1119" s="87"/>
      <c r="I1119" s="86"/>
      <c r="J1119" s="87"/>
      <c r="K1119" s="120"/>
    </row>
    <row r="1120" spans="1:11" ht="60" customHeight="1">
      <c r="A1120" s="83">
        <v>900</v>
      </c>
      <c r="B1120" s="150"/>
      <c r="C1120" s="91" t="s">
        <v>1499</v>
      </c>
      <c r="D1120" s="91" t="s">
        <v>1506</v>
      </c>
      <c r="E1120" s="91" t="s">
        <v>1513</v>
      </c>
      <c r="F1120" s="91" t="s">
        <v>61</v>
      </c>
      <c r="G1120" s="87"/>
      <c r="H1120" s="87"/>
      <c r="I1120" s="86"/>
      <c r="J1120" s="87"/>
      <c r="K1120" s="120"/>
    </row>
    <row r="1121" spans="1:11" ht="60" customHeight="1">
      <c r="A1121" s="83">
        <v>901</v>
      </c>
      <c r="B1121" s="150"/>
      <c r="C1121" s="91" t="s">
        <v>1498</v>
      </c>
      <c r="D1121" s="91" t="s">
        <v>1506</v>
      </c>
      <c r="E1121" s="91" t="s">
        <v>1522</v>
      </c>
      <c r="F1121" s="91" t="s">
        <v>1511</v>
      </c>
      <c r="G1121" s="87"/>
      <c r="H1121" s="87"/>
      <c r="I1121" s="86"/>
      <c r="J1121" s="87"/>
      <c r="K1121" s="120"/>
    </row>
    <row r="1122" spans="1:11" ht="60" customHeight="1">
      <c r="A1122" s="83">
        <v>902</v>
      </c>
      <c r="B1122" s="150"/>
      <c r="C1122" s="91" t="s">
        <v>1493</v>
      </c>
      <c r="D1122" s="91" t="s">
        <v>1504</v>
      </c>
      <c r="E1122" s="91" t="s">
        <v>1519</v>
      </c>
      <c r="F1122" s="91" t="s">
        <v>1475</v>
      </c>
      <c r="G1122" s="87"/>
      <c r="H1122" s="87"/>
      <c r="I1122" s="86"/>
      <c r="J1122" s="87"/>
      <c r="K1122" s="120"/>
    </row>
    <row r="1123" spans="1:11" ht="60" customHeight="1">
      <c r="A1123" s="83">
        <v>903</v>
      </c>
      <c r="B1123" s="150"/>
      <c r="C1123" s="91" t="s">
        <v>1508</v>
      </c>
      <c r="D1123" s="91" t="s">
        <v>1487</v>
      </c>
      <c r="E1123" s="91" t="s">
        <v>1514</v>
      </c>
      <c r="F1123" s="91" t="s">
        <v>53</v>
      </c>
      <c r="G1123" s="87"/>
      <c r="H1123" s="87"/>
      <c r="I1123" s="86"/>
      <c r="J1123" s="87"/>
      <c r="K1123" s="120"/>
    </row>
    <row r="1124" spans="1:11" ht="60" customHeight="1">
      <c r="A1124" s="83">
        <v>904</v>
      </c>
      <c r="B1124" s="150"/>
      <c r="C1124" s="91" t="s">
        <v>1500</v>
      </c>
      <c r="D1124" s="91" t="s">
        <v>1487</v>
      </c>
      <c r="E1124" s="91" t="s">
        <v>1515</v>
      </c>
      <c r="F1124" s="87" t="s">
        <v>962</v>
      </c>
      <c r="G1124" s="87"/>
      <c r="H1124" s="87"/>
      <c r="I1124" s="86"/>
      <c r="J1124" s="87"/>
      <c r="K1124" s="120"/>
    </row>
    <row r="1125" spans="1:11" ht="99.75" customHeight="1">
      <c r="A1125" s="83">
        <v>906</v>
      </c>
      <c r="B1125" s="150"/>
      <c r="C1125" s="91" t="s">
        <v>1501</v>
      </c>
      <c r="D1125" s="91" t="s">
        <v>1487</v>
      </c>
      <c r="E1125" s="91" t="s">
        <v>1516</v>
      </c>
      <c r="F1125" s="91" t="s">
        <v>1512</v>
      </c>
      <c r="G1125" s="87"/>
      <c r="H1125" s="87"/>
      <c r="I1125" s="86"/>
      <c r="J1125" s="87"/>
      <c r="K1125" s="120"/>
    </row>
    <row r="1126" spans="1:11" ht="60" customHeight="1">
      <c r="A1126" s="83">
        <v>907</v>
      </c>
      <c r="B1126" s="150"/>
      <c r="C1126" s="91" t="s">
        <v>1502</v>
      </c>
      <c r="D1126" s="91" t="s">
        <v>1504</v>
      </c>
      <c r="E1126" s="91" t="s">
        <v>1523</v>
      </c>
      <c r="F1126" s="91" t="s">
        <v>54</v>
      </c>
      <c r="G1126" s="87"/>
      <c r="H1126" s="87"/>
      <c r="I1126" s="86"/>
      <c r="J1126" s="87"/>
      <c r="K1126" s="120"/>
    </row>
    <row r="1127" spans="1:11" ht="60" customHeight="1">
      <c r="A1127" s="83">
        <v>908</v>
      </c>
      <c r="B1127" s="150"/>
      <c r="C1127" s="91" t="s">
        <v>1502</v>
      </c>
      <c r="D1127" s="91" t="s">
        <v>1504</v>
      </c>
      <c r="E1127" s="91" t="s">
        <v>1523</v>
      </c>
      <c r="F1127" s="91" t="s">
        <v>54</v>
      </c>
      <c r="G1127" s="87"/>
      <c r="H1127" s="87"/>
      <c r="I1127" s="86"/>
      <c r="J1127" s="87"/>
      <c r="K1127" s="120"/>
    </row>
    <row r="1128" spans="1:11" ht="60" customHeight="1">
      <c r="A1128" s="83">
        <v>909</v>
      </c>
      <c r="B1128" s="150"/>
      <c r="C1128" s="91" t="s">
        <v>1503</v>
      </c>
      <c r="D1128" s="91" t="s">
        <v>1504</v>
      </c>
      <c r="E1128" s="91" t="s">
        <v>1515</v>
      </c>
      <c r="F1128" s="91" t="s">
        <v>54</v>
      </c>
      <c r="G1128" s="87"/>
      <c r="H1128" s="87"/>
      <c r="I1128" s="86"/>
      <c r="J1128" s="87"/>
      <c r="K1128" s="120"/>
    </row>
    <row r="1129" spans="1:11" ht="60" customHeight="1">
      <c r="A1129" s="83">
        <v>910</v>
      </c>
      <c r="B1129" s="166" t="s">
        <v>1621</v>
      </c>
      <c r="C1129" s="86" t="s">
        <v>1622</v>
      </c>
      <c r="D1129" s="87" t="s">
        <v>1623</v>
      </c>
      <c r="E1129" s="91" t="s">
        <v>1624</v>
      </c>
      <c r="F1129" s="87" t="s">
        <v>65</v>
      </c>
      <c r="G1129" s="87">
        <v>3500</v>
      </c>
      <c r="H1129" s="87">
        <v>10000</v>
      </c>
      <c r="I1129" s="86" t="s">
        <v>1625</v>
      </c>
      <c r="J1129" s="86" t="s">
        <v>1626</v>
      </c>
      <c r="K1129" s="36" t="s">
        <v>1627</v>
      </c>
    </row>
    <row r="1130" spans="1:11" ht="60" customHeight="1">
      <c r="A1130" s="83">
        <v>911</v>
      </c>
      <c r="B1130" s="166"/>
      <c r="C1130" s="86" t="s">
        <v>1628</v>
      </c>
      <c r="D1130" s="91" t="s">
        <v>1623</v>
      </c>
      <c r="E1130" s="86" t="s">
        <v>1629</v>
      </c>
      <c r="F1130" s="87" t="s">
        <v>1139</v>
      </c>
      <c r="G1130" s="87">
        <v>10000</v>
      </c>
      <c r="H1130" s="87">
        <v>0</v>
      </c>
      <c r="I1130" s="86" t="s">
        <v>1630</v>
      </c>
      <c r="J1130" s="87">
        <v>0</v>
      </c>
      <c r="K1130" s="120">
        <v>0</v>
      </c>
    </row>
    <row r="1131" spans="1:11" ht="67.5" customHeight="1" thickBot="1">
      <c r="A1131" s="110">
        <v>912</v>
      </c>
      <c r="B1131" s="186"/>
      <c r="C1131" s="49" t="s">
        <v>1631</v>
      </c>
      <c r="D1131" s="50" t="s">
        <v>1632</v>
      </c>
      <c r="E1131" s="49" t="s">
        <v>1633</v>
      </c>
      <c r="F1131" s="50" t="s">
        <v>1153</v>
      </c>
      <c r="G1131" s="50">
        <v>2500</v>
      </c>
      <c r="H1131" s="50">
        <v>10000</v>
      </c>
      <c r="I1131" s="49" t="s">
        <v>1634</v>
      </c>
      <c r="J1131" s="49" t="s">
        <v>1635</v>
      </c>
      <c r="K1131" s="51">
        <v>0</v>
      </c>
    </row>
    <row r="1132" spans="1:11">
      <c r="E1132" s="44"/>
      <c r="F1132" s="43"/>
      <c r="G1132" s="43"/>
    </row>
    <row r="1133" spans="1:11">
      <c r="E1133" s="42"/>
      <c r="F1133" s="43"/>
      <c r="G1133" s="43"/>
    </row>
    <row r="1134" spans="1:11">
      <c r="E1134" s="44"/>
      <c r="F1134" s="43"/>
      <c r="G1134" s="43"/>
    </row>
    <row r="1135" spans="1:11">
      <c r="E1135" s="42"/>
      <c r="F1135" s="43"/>
      <c r="G1135" s="43"/>
    </row>
    <row r="1136" spans="1:11">
      <c r="E1136" s="44"/>
      <c r="F1136" s="43"/>
      <c r="G1136" s="43"/>
    </row>
    <row r="1137" spans="5:7">
      <c r="E1137" s="42"/>
      <c r="F1137" s="43"/>
      <c r="G1137" s="43"/>
    </row>
    <row r="1138" spans="5:7">
      <c r="E1138" s="44"/>
      <c r="F1138" s="43"/>
      <c r="G1138" s="43"/>
    </row>
    <row r="1139" spans="5:7">
      <c r="E1139" s="42"/>
      <c r="F1139" s="43"/>
      <c r="G1139" s="43"/>
    </row>
    <row r="1140" spans="5:7">
      <c r="E1140" s="42"/>
      <c r="F1140" s="43"/>
      <c r="G1140" s="43"/>
    </row>
    <row r="1141" spans="5:7">
      <c r="E1141" s="44"/>
      <c r="F1141" s="43"/>
      <c r="G1141" s="43"/>
    </row>
    <row r="1142" spans="5:7">
      <c r="E1142" s="42"/>
      <c r="F1142" s="43"/>
      <c r="G1142" s="43"/>
    </row>
    <row r="1143" spans="5:7">
      <c r="E1143" s="42"/>
      <c r="F1143" s="43"/>
      <c r="G1143" s="43"/>
    </row>
    <row r="1144" spans="5:7">
      <c r="E1144" s="42"/>
      <c r="F1144" s="43"/>
      <c r="G1144" s="43"/>
    </row>
    <row r="1145" spans="5:7">
      <c r="E1145" s="42"/>
      <c r="F1145" s="43"/>
      <c r="G1145" s="43"/>
    </row>
    <row r="1146" spans="5:7">
      <c r="E1146" s="42"/>
      <c r="F1146" s="43"/>
      <c r="G1146" s="43"/>
    </row>
    <row r="1147" spans="5:7">
      <c r="E1147" s="42"/>
      <c r="F1147" s="43"/>
      <c r="G1147" s="43"/>
    </row>
    <row r="1148" spans="5:7">
      <c r="E1148" s="42"/>
      <c r="F1148" s="43"/>
      <c r="G1148" s="43"/>
    </row>
    <row r="1149" spans="5:7">
      <c r="E1149" s="42"/>
      <c r="F1149" s="43"/>
      <c r="G1149" s="43"/>
    </row>
    <row r="1150" spans="5:7">
      <c r="E1150" s="42"/>
      <c r="F1150" s="43"/>
      <c r="G1150" s="43"/>
    </row>
    <row r="1151" spans="5:7">
      <c r="E1151" s="42"/>
      <c r="F1151" s="43"/>
      <c r="G1151" s="43"/>
    </row>
    <row r="1152" spans="5:7">
      <c r="E1152" s="42"/>
      <c r="F1152" s="43"/>
      <c r="G1152" s="43"/>
    </row>
    <row r="1153" spans="5:7">
      <c r="E1153" s="42"/>
      <c r="F1153" s="43"/>
      <c r="G1153" s="43"/>
    </row>
    <row r="1154" spans="5:7">
      <c r="E1154" s="42"/>
      <c r="F1154" s="43"/>
      <c r="G1154" s="43"/>
    </row>
    <row r="1155" spans="5:7">
      <c r="E1155" s="42"/>
      <c r="F1155" s="43"/>
      <c r="G1155" s="43"/>
    </row>
  </sheetData>
  <mergeCells count="323">
    <mergeCell ref="G307:G315"/>
    <mergeCell ref="A307:A315"/>
    <mergeCell ref="C307:C315"/>
    <mergeCell ref="D307:D315"/>
    <mergeCell ref="A296:A302"/>
    <mergeCell ref="A303:A306"/>
    <mergeCell ref="E285:E290"/>
    <mergeCell ref="F285:F290"/>
    <mergeCell ref="G285:G290"/>
    <mergeCell ref="C291:C295"/>
    <mergeCell ref="D291:D295"/>
    <mergeCell ref="E291:E295"/>
    <mergeCell ref="F291:F295"/>
    <mergeCell ref="G291:G295"/>
    <mergeCell ref="G296:G302"/>
    <mergeCell ref="B1129:B1131"/>
    <mergeCell ref="B5:B96"/>
    <mergeCell ref="H285:H290"/>
    <mergeCell ref="H291:H295"/>
    <mergeCell ref="A285:A290"/>
    <mergeCell ref="B268:B326"/>
    <mergeCell ref="H303:H306"/>
    <mergeCell ref="F296:F302"/>
    <mergeCell ref="F303:F306"/>
    <mergeCell ref="F321:F326"/>
    <mergeCell ref="G303:G306"/>
    <mergeCell ref="G321:G326"/>
    <mergeCell ref="C321:C326"/>
    <mergeCell ref="D321:D326"/>
    <mergeCell ref="A321:A326"/>
    <mergeCell ref="E296:E302"/>
    <mergeCell ref="E303:E306"/>
    <mergeCell ref="C268:C272"/>
    <mergeCell ref="A268:A272"/>
    <mergeCell ref="D268:D272"/>
    <mergeCell ref="E268:E272"/>
    <mergeCell ref="F268:F272"/>
    <mergeCell ref="G268:G272"/>
    <mergeCell ref="H268:H272"/>
    <mergeCell ref="F1060:F1061"/>
    <mergeCell ref="G1060:G1061"/>
    <mergeCell ref="H1060:H1061"/>
    <mergeCell ref="E307:E315"/>
    <mergeCell ref="F307:F315"/>
    <mergeCell ref="K1091:K1092"/>
    <mergeCell ref="C1060:C1061"/>
    <mergeCell ref="E1060:E1061"/>
    <mergeCell ref="F1075:F1076"/>
    <mergeCell ref="G1075:G1076"/>
    <mergeCell ref="H1075:H1076"/>
    <mergeCell ref="E1077:E1078"/>
    <mergeCell ref="G1077:G1078"/>
    <mergeCell ref="H1062:H1063"/>
    <mergeCell ref="K1062:K1063"/>
    <mergeCell ref="K1064:K1065"/>
    <mergeCell ref="I1052:I1054"/>
    <mergeCell ref="H992:H995"/>
    <mergeCell ref="E1043:E1047"/>
    <mergeCell ref="F1043:F1047"/>
    <mergeCell ref="G1043:G1047"/>
    <mergeCell ref="H1043:H1047"/>
    <mergeCell ref="E1052:E1054"/>
    <mergeCell ref="F1052:F1054"/>
    <mergeCell ref="E1064:E1065"/>
    <mergeCell ref="F1062:F1063"/>
    <mergeCell ref="G1062:G1063"/>
    <mergeCell ref="G992:G995"/>
    <mergeCell ref="E992:E995"/>
    <mergeCell ref="K1043:K1047"/>
    <mergeCell ref="A1043:A1047"/>
    <mergeCell ref="J1056:J1057"/>
    <mergeCell ref="A1058:A1059"/>
    <mergeCell ref="A1062:A1063"/>
    <mergeCell ref="K1058:K1059"/>
    <mergeCell ref="K1053:K1054"/>
    <mergeCell ref="K1056:K1057"/>
    <mergeCell ref="E1058:E1059"/>
    <mergeCell ref="C1058:C1059"/>
    <mergeCell ref="I1060:I1061"/>
    <mergeCell ref="I1055:I1057"/>
    <mergeCell ref="D1058:D1059"/>
    <mergeCell ref="A992:A995"/>
    <mergeCell ref="A1052:A1054"/>
    <mergeCell ref="A1055:A1057"/>
    <mergeCell ref="G1058:G1059"/>
    <mergeCell ref="H1058:H1059"/>
    <mergeCell ref="E1055:E1057"/>
    <mergeCell ref="F1058:F1059"/>
    <mergeCell ref="G948:G953"/>
    <mergeCell ref="H948:H949"/>
    <mergeCell ref="I948:I949"/>
    <mergeCell ref="J948:J949"/>
    <mergeCell ref="K948:K949"/>
    <mergeCell ref="F948:F953"/>
    <mergeCell ref="H1111:J1112"/>
    <mergeCell ref="B1111:B1128"/>
    <mergeCell ref="B1093:B1110"/>
    <mergeCell ref="F1064:F1065"/>
    <mergeCell ref="F1091:F1092"/>
    <mergeCell ref="G1091:G1092"/>
    <mergeCell ref="C1062:C1063"/>
    <mergeCell ref="I1091:I1092"/>
    <mergeCell ref="H1091:H1092"/>
    <mergeCell ref="J1091:J1092"/>
    <mergeCell ref="I1064:I1065"/>
    <mergeCell ref="J1064:J1065"/>
    <mergeCell ref="E1091:E1092"/>
    <mergeCell ref="E1075:E1076"/>
    <mergeCell ref="E1062:E1063"/>
    <mergeCell ref="G1064:G1065"/>
    <mergeCell ref="H1064:H1065"/>
    <mergeCell ref="A928:A931"/>
    <mergeCell ref="H928:H929"/>
    <mergeCell ref="I928:I929"/>
    <mergeCell ref="J928:J929"/>
    <mergeCell ref="K928:K929"/>
    <mergeCell ref="F928:F946"/>
    <mergeCell ref="G1055:G1057"/>
    <mergeCell ref="F1055:F1057"/>
    <mergeCell ref="H1055:H1057"/>
    <mergeCell ref="G1052:G1054"/>
    <mergeCell ref="H1052:H1054"/>
    <mergeCell ref="F992:F995"/>
    <mergeCell ref="A948:A949"/>
    <mergeCell ref="B982:B991"/>
    <mergeCell ref="E948:E953"/>
    <mergeCell ref="C992:C995"/>
    <mergeCell ref="D992:D995"/>
    <mergeCell ref="C1043:C1047"/>
    <mergeCell ref="D1043:D1047"/>
    <mergeCell ref="D1052:D1054"/>
    <mergeCell ref="D1055:D1057"/>
    <mergeCell ref="J898:J899"/>
    <mergeCell ref="K898:K899"/>
    <mergeCell ref="D908:D913"/>
    <mergeCell ref="G908:G913"/>
    <mergeCell ref="A908:A909"/>
    <mergeCell ref="H908:H909"/>
    <mergeCell ref="I908:I909"/>
    <mergeCell ref="J908:J909"/>
    <mergeCell ref="K908:K909"/>
    <mergeCell ref="C898:C907"/>
    <mergeCell ref="D898:D907"/>
    <mergeCell ref="H914:H916"/>
    <mergeCell ref="I914:I916"/>
    <mergeCell ref="J914:J916"/>
    <mergeCell ref="K914:K916"/>
    <mergeCell ref="D928:D946"/>
    <mergeCell ref="A838:A847"/>
    <mergeCell ref="H838:H847"/>
    <mergeCell ref="I838:I847"/>
    <mergeCell ref="J838:J847"/>
    <mergeCell ref="K838:K847"/>
    <mergeCell ref="D848:D897"/>
    <mergeCell ref="G848:G897"/>
    <mergeCell ref="A848:A897"/>
    <mergeCell ref="K848:K850"/>
    <mergeCell ref="C838:C847"/>
    <mergeCell ref="C848:C897"/>
    <mergeCell ref="H848:H850"/>
    <mergeCell ref="I848:I850"/>
    <mergeCell ref="J848:J850"/>
    <mergeCell ref="G928:G946"/>
    <mergeCell ref="G898:G907"/>
    <mergeCell ref="A898:A899"/>
    <mergeCell ref="H898:H899"/>
    <mergeCell ref="I898:I899"/>
    <mergeCell ref="G327:G328"/>
    <mergeCell ref="B327:B338"/>
    <mergeCell ref="B339:B344"/>
    <mergeCell ref="B954:B981"/>
    <mergeCell ref="A291:A295"/>
    <mergeCell ref="F838:F847"/>
    <mergeCell ref="F848:F897"/>
    <mergeCell ref="F898:F907"/>
    <mergeCell ref="F908:F913"/>
    <mergeCell ref="F914:F927"/>
    <mergeCell ref="C908:C913"/>
    <mergeCell ref="C914:C927"/>
    <mergeCell ref="C928:C946"/>
    <mergeCell ref="B838:B953"/>
    <mergeCell ref="E838:E847"/>
    <mergeCell ref="E848:E897"/>
    <mergeCell ref="E898:E907"/>
    <mergeCell ref="E908:E913"/>
    <mergeCell ref="E914:E927"/>
    <mergeCell ref="E928:E946"/>
    <mergeCell ref="G838:G847"/>
    <mergeCell ref="D914:D927"/>
    <mergeCell ref="G914:G927"/>
    <mergeCell ref="A914:A916"/>
    <mergeCell ref="B803:B837"/>
    <mergeCell ref="E327:E328"/>
    <mergeCell ref="B597:B603"/>
    <mergeCell ref="C296:C302"/>
    <mergeCell ref="C303:C306"/>
    <mergeCell ref="D296:D302"/>
    <mergeCell ref="D303:D306"/>
    <mergeCell ref="B604:B626"/>
    <mergeCell ref="B627:B787"/>
    <mergeCell ref="D838:D847"/>
    <mergeCell ref="B788:B802"/>
    <mergeCell ref="B345:B594"/>
    <mergeCell ref="D948:D953"/>
    <mergeCell ref="C948:C953"/>
    <mergeCell ref="E321:E326"/>
    <mergeCell ref="A1077:A1078"/>
    <mergeCell ref="A1075:A1076"/>
    <mergeCell ref="A1064:A1065"/>
    <mergeCell ref="D1060:D1061"/>
    <mergeCell ref="A1060:A1061"/>
    <mergeCell ref="B992:B1092"/>
    <mergeCell ref="D1062:D1063"/>
    <mergeCell ref="C1055:C1057"/>
    <mergeCell ref="D1064:D1065"/>
    <mergeCell ref="C1075:C1076"/>
    <mergeCell ref="D1075:D1076"/>
    <mergeCell ref="C1052:C1054"/>
    <mergeCell ref="A1091:A1092"/>
    <mergeCell ref="C1077:C1078"/>
    <mergeCell ref="D1077:D1078"/>
    <mergeCell ref="C1091:C1092"/>
    <mergeCell ref="D1091:D1092"/>
    <mergeCell ref="C1064:C1065"/>
    <mergeCell ref="K296:K302"/>
    <mergeCell ref="K268:K272"/>
    <mergeCell ref="C316:C320"/>
    <mergeCell ref="D316:D320"/>
    <mergeCell ref="E316:E320"/>
    <mergeCell ref="F316:F320"/>
    <mergeCell ref="G316:G320"/>
    <mergeCell ref="H296:H302"/>
    <mergeCell ref="A1:K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K2:K3"/>
    <mergeCell ref="G2:G3"/>
    <mergeCell ref="B169:B267"/>
    <mergeCell ref="A316:A320"/>
    <mergeCell ref="C285:C290"/>
    <mergeCell ref="D285:D290"/>
    <mergeCell ref="B97:B168"/>
    <mergeCell ref="C98:C102"/>
    <mergeCell ref="D98:D102"/>
    <mergeCell ref="E98:E102"/>
    <mergeCell ref="F98:F102"/>
    <mergeCell ref="G98:G102"/>
    <mergeCell ref="H98:H102"/>
    <mergeCell ref="C103:C109"/>
    <mergeCell ref="D103:D109"/>
    <mergeCell ref="E103:E109"/>
    <mergeCell ref="F103:F109"/>
    <mergeCell ref="G103:G109"/>
    <mergeCell ref="H103:H109"/>
    <mergeCell ref="C110:C117"/>
    <mergeCell ref="D110:D117"/>
    <mergeCell ref="E110:E117"/>
    <mergeCell ref="F110:F117"/>
    <mergeCell ref="G110:G117"/>
    <mergeCell ref="C120:C128"/>
    <mergeCell ref="D120:D128"/>
    <mergeCell ref="E120:E128"/>
    <mergeCell ref="F120:F128"/>
    <mergeCell ref="G120:G128"/>
    <mergeCell ref="H120:H128"/>
    <mergeCell ref="H149:H152"/>
    <mergeCell ref="C153:C157"/>
    <mergeCell ref="D153:D157"/>
    <mergeCell ref="E153:E157"/>
    <mergeCell ref="F153:F157"/>
    <mergeCell ref="G153:G157"/>
    <mergeCell ref="H153:H157"/>
    <mergeCell ref="C136:C140"/>
    <mergeCell ref="D136:D140"/>
    <mergeCell ref="E136:E140"/>
    <mergeCell ref="F136:F140"/>
    <mergeCell ref="G136:G140"/>
    <mergeCell ref="H136:H140"/>
    <mergeCell ref="C141:C148"/>
    <mergeCell ref="D141:D148"/>
    <mergeCell ref="E141:E148"/>
    <mergeCell ref="F141:F148"/>
    <mergeCell ref="G141:G148"/>
    <mergeCell ref="C159:C162"/>
    <mergeCell ref="D159:D162"/>
    <mergeCell ref="E159:E162"/>
    <mergeCell ref="F159:F162"/>
    <mergeCell ref="G159:G162"/>
    <mergeCell ref="C149:C152"/>
    <mergeCell ref="D149:D152"/>
    <mergeCell ref="E149:E152"/>
    <mergeCell ref="F149:F152"/>
    <mergeCell ref="G149:G152"/>
    <mergeCell ref="C163:C165"/>
    <mergeCell ref="D163:D165"/>
    <mergeCell ref="E163:E165"/>
    <mergeCell ref="F163:F165"/>
    <mergeCell ref="G163:G165"/>
    <mergeCell ref="H163:H165"/>
    <mergeCell ref="D166:D168"/>
    <mergeCell ref="E166:E168"/>
    <mergeCell ref="F166:F168"/>
    <mergeCell ref="G166:G168"/>
    <mergeCell ref="H166:H168"/>
    <mergeCell ref="C166:C168"/>
    <mergeCell ref="A163:A165"/>
    <mergeCell ref="A166:A168"/>
    <mergeCell ref="A98:A102"/>
    <mergeCell ref="A103:A109"/>
    <mergeCell ref="A110:A117"/>
    <mergeCell ref="A120:A128"/>
    <mergeCell ref="A136:A140"/>
    <mergeCell ref="A141:A148"/>
    <mergeCell ref="A149:A152"/>
    <mergeCell ref="A153:A157"/>
    <mergeCell ref="A159:A162"/>
  </mergeCells>
  <conditionalFormatting sqref="C345:C594">
    <cfRule type="duplicateValues" dxfId="0" priority="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M15" sqref="M15"/>
    </sheetView>
  </sheetViews>
  <sheetFormatPr defaultRowHeight="15"/>
  <cols>
    <col min="1" max="1" width="18.140625" customWidth="1"/>
    <col min="6" max="6" width="16.42578125" customWidth="1"/>
    <col min="9" max="9" width="19.28515625" customWidth="1"/>
    <col min="11" max="11" width="28.85546875" customWidth="1"/>
  </cols>
  <sheetData>
    <row r="1" spans="1:11">
      <c r="A1" t="s">
        <v>1636</v>
      </c>
    </row>
    <row r="2" spans="1:11">
      <c r="A2" t="s">
        <v>0</v>
      </c>
      <c r="B2" t="s">
        <v>1637</v>
      </c>
      <c r="C2" t="s">
        <v>1638</v>
      </c>
      <c r="D2" t="s">
        <v>3</v>
      </c>
      <c r="E2" t="s">
        <v>2</v>
      </c>
      <c r="F2" t="s">
        <v>4</v>
      </c>
      <c r="G2" t="s">
        <v>6</v>
      </c>
      <c r="H2" t="s">
        <v>1639</v>
      </c>
      <c r="I2" t="s">
        <v>5</v>
      </c>
      <c r="J2" t="s">
        <v>1640</v>
      </c>
      <c r="K2" t="s">
        <v>1641</v>
      </c>
    </row>
    <row r="4" spans="1:11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</row>
    <row r="5" spans="1:11">
      <c r="A5">
        <v>1</v>
      </c>
      <c r="B5" t="s">
        <v>441</v>
      </c>
      <c r="C5" t="s">
        <v>369</v>
      </c>
      <c r="D5" t="s">
        <v>370</v>
      </c>
      <c r="E5" t="s">
        <v>371</v>
      </c>
      <c r="F5" s="45">
        <v>43913</v>
      </c>
      <c r="G5">
        <v>8640</v>
      </c>
      <c r="H5">
        <v>307865.64</v>
      </c>
      <c r="I5">
        <v>180</v>
      </c>
      <c r="J5">
        <v>1682688</v>
      </c>
      <c r="K5" t="s">
        <v>1642</v>
      </c>
    </row>
    <row r="6" spans="1:11">
      <c r="I6">
        <v>5000</v>
      </c>
      <c r="J6">
        <v>792</v>
      </c>
    </row>
    <row r="7" spans="1:11">
      <c r="I7">
        <v>100</v>
      </c>
      <c r="J7">
        <v>4896</v>
      </c>
    </row>
    <row r="8" spans="1:11">
      <c r="I8">
        <v>200</v>
      </c>
      <c r="J8">
        <v>336</v>
      </c>
    </row>
    <row r="9" spans="1:11">
      <c r="I9">
        <v>500</v>
      </c>
      <c r="J9">
        <v>930</v>
      </c>
    </row>
    <row r="10" spans="1:11">
      <c r="A10">
        <v>2</v>
      </c>
      <c r="C10" t="s">
        <v>369</v>
      </c>
      <c r="D10" t="s">
        <v>372</v>
      </c>
      <c r="E10" t="s">
        <v>373</v>
      </c>
      <c r="F10" s="45">
        <v>43913</v>
      </c>
      <c r="G10">
        <v>8640</v>
      </c>
      <c r="H10">
        <v>127362.6</v>
      </c>
      <c r="I10">
        <v>180</v>
      </c>
      <c r="J10">
        <v>707570</v>
      </c>
      <c r="K10" t="s">
        <v>1643</v>
      </c>
    </row>
    <row r="11" spans="1:11">
      <c r="A11">
        <v>3</v>
      </c>
      <c r="C11" t="s">
        <v>369</v>
      </c>
      <c r="D11" t="s">
        <v>374</v>
      </c>
      <c r="E11" t="s">
        <v>375</v>
      </c>
      <c r="F11" s="45">
        <v>43913</v>
      </c>
      <c r="G11">
        <v>8640</v>
      </c>
      <c r="H11">
        <v>72550.080000000002</v>
      </c>
      <c r="I11">
        <v>180</v>
      </c>
      <c r="J11">
        <v>403056</v>
      </c>
      <c r="K11" t="s">
        <v>1644</v>
      </c>
    </row>
    <row r="12" spans="1:11">
      <c r="A12">
        <v>4</v>
      </c>
      <c r="C12" t="s">
        <v>369</v>
      </c>
      <c r="D12" t="s">
        <v>376</v>
      </c>
      <c r="E12" t="s">
        <v>377</v>
      </c>
      <c r="F12" s="45">
        <v>43914</v>
      </c>
      <c r="G12">
        <v>8640</v>
      </c>
      <c r="H12">
        <v>121538.88</v>
      </c>
      <c r="I12">
        <v>180</v>
      </c>
      <c r="J12">
        <v>675216</v>
      </c>
      <c r="K12" t="s">
        <v>1645</v>
      </c>
    </row>
    <row r="13" spans="1:11">
      <c r="A13">
        <v>5</v>
      </c>
      <c r="C13" t="s">
        <v>369</v>
      </c>
      <c r="D13" t="s">
        <v>378</v>
      </c>
      <c r="E13" t="s">
        <v>379</v>
      </c>
      <c r="F13" s="45">
        <v>43914</v>
      </c>
      <c r="G13">
        <v>8640</v>
      </c>
      <c r="H13">
        <v>79401.600000000006</v>
      </c>
      <c r="I13">
        <v>180</v>
      </c>
      <c r="J13">
        <v>441120</v>
      </c>
      <c r="K13" t="s">
        <v>1646</v>
      </c>
    </row>
    <row r="14" spans="1:11">
      <c r="A14">
        <v>6</v>
      </c>
      <c r="C14" t="s">
        <v>380</v>
      </c>
      <c r="D14" t="s">
        <v>381</v>
      </c>
      <c r="E14" t="s">
        <v>382</v>
      </c>
      <c r="F14" s="45">
        <v>43916</v>
      </c>
      <c r="G14">
        <v>4320</v>
      </c>
      <c r="H14">
        <v>40500</v>
      </c>
      <c r="I14">
        <v>180</v>
      </c>
      <c r="J14">
        <v>225000</v>
      </c>
      <c r="K14">
        <v>38281.86</v>
      </c>
    </row>
    <row r="15" spans="1:11">
      <c r="A15">
        <v>7</v>
      </c>
      <c r="C15" t="s">
        <v>383</v>
      </c>
      <c r="D15" t="s">
        <v>381</v>
      </c>
      <c r="E15" t="s">
        <v>384</v>
      </c>
      <c r="F15" s="45">
        <v>43916</v>
      </c>
      <c r="G15">
        <v>4320</v>
      </c>
      <c r="H15">
        <v>11007.36</v>
      </c>
      <c r="I15">
        <v>180</v>
      </c>
      <c r="J15">
        <v>61152</v>
      </c>
      <c r="K15" t="s">
        <v>1647</v>
      </c>
    </row>
    <row r="16" spans="1:11">
      <c r="A16">
        <v>8</v>
      </c>
      <c r="C16" t="s">
        <v>385</v>
      </c>
      <c r="D16" t="s">
        <v>386</v>
      </c>
      <c r="E16" t="s">
        <v>387</v>
      </c>
      <c r="F16" s="45">
        <v>43916</v>
      </c>
      <c r="G16">
        <v>4320</v>
      </c>
      <c r="H16">
        <v>43675.199999999997</v>
      </c>
      <c r="I16">
        <v>180</v>
      </c>
      <c r="J16">
        <v>242640</v>
      </c>
      <c r="K16">
        <v>40392</v>
      </c>
    </row>
    <row r="17" spans="1:11">
      <c r="A17">
        <v>9</v>
      </c>
      <c r="C17" t="s">
        <v>388</v>
      </c>
      <c r="D17" t="s">
        <v>386</v>
      </c>
      <c r="E17" t="s">
        <v>389</v>
      </c>
      <c r="F17" s="45">
        <v>43916</v>
      </c>
      <c r="G17">
        <v>4320</v>
      </c>
      <c r="H17">
        <v>57240</v>
      </c>
      <c r="I17">
        <v>180</v>
      </c>
      <c r="J17">
        <v>318000</v>
      </c>
      <c r="K17" t="s">
        <v>390</v>
      </c>
    </row>
    <row r="18" spans="1:11">
      <c r="A18">
        <v>10</v>
      </c>
      <c r="C18" t="s">
        <v>391</v>
      </c>
      <c r="D18" t="s">
        <v>392</v>
      </c>
      <c r="E18" t="s">
        <v>393</v>
      </c>
      <c r="F18" t="s">
        <v>40</v>
      </c>
      <c r="G18" t="s">
        <v>1648</v>
      </c>
      <c r="H18" t="s">
        <v>1649</v>
      </c>
      <c r="I18" t="s">
        <v>1650</v>
      </c>
      <c r="J18" t="s">
        <v>1651</v>
      </c>
      <c r="K18" t="s">
        <v>1652</v>
      </c>
    </row>
    <row r="19" spans="1:11">
      <c r="A19">
        <v>11</v>
      </c>
      <c r="C19" t="s">
        <v>391</v>
      </c>
    </row>
    <row r="20" spans="1:11">
      <c r="A20" t="s">
        <v>1653</v>
      </c>
      <c r="B20" t="s">
        <v>1592</v>
      </c>
      <c r="C20" t="s">
        <v>391</v>
      </c>
      <c r="D20" t="s">
        <v>395</v>
      </c>
      <c r="E20" t="s">
        <v>1654</v>
      </c>
      <c r="F20">
        <v>22608</v>
      </c>
      <c r="G20" t="s">
        <v>406</v>
      </c>
      <c r="H20" t="s">
        <v>1611</v>
      </c>
      <c r="I20" t="s">
        <v>1612</v>
      </c>
    </row>
    <row r="21" spans="1:11">
      <c r="A21">
        <v>12</v>
      </c>
      <c r="C21" t="s">
        <v>391</v>
      </c>
      <c r="D21" t="s">
        <v>381</v>
      </c>
      <c r="E21" t="s">
        <v>403</v>
      </c>
      <c r="F21" t="s">
        <v>404</v>
      </c>
      <c r="G21" t="s">
        <v>1655</v>
      </c>
      <c r="H21" t="s">
        <v>1656</v>
      </c>
      <c r="I21" t="s">
        <v>1657</v>
      </c>
      <c r="J21">
        <v>54716</v>
      </c>
      <c r="K21" t="s">
        <v>1658</v>
      </c>
    </row>
    <row r="22" spans="1:11">
      <c r="I22" t="s">
        <v>405</v>
      </c>
      <c r="J22">
        <v>125546</v>
      </c>
      <c r="K22" t="s">
        <v>1659</v>
      </c>
    </row>
    <row r="23" spans="1:11">
      <c r="I23" t="s">
        <v>406</v>
      </c>
      <c r="J23">
        <v>218380</v>
      </c>
      <c r="K23" t="s">
        <v>1660</v>
      </c>
    </row>
    <row r="24" spans="1:11">
      <c r="I24" t="s">
        <v>1613</v>
      </c>
      <c r="J24">
        <v>99</v>
      </c>
      <c r="K24" t="s">
        <v>1661</v>
      </c>
    </row>
    <row r="25" spans="1:11">
      <c r="I25" t="s">
        <v>407</v>
      </c>
      <c r="J25">
        <v>398741</v>
      </c>
      <c r="K25" t="s">
        <v>1662</v>
      </c>
    </row>
    <row r="26" spans="1:11">
      <c r="A26">
        <v>13</v>
      </c>
      <c r="C26" t="s">
        <v>1663</v>
      </c>
    </row>
    <row r="27" spans="1:11">
      <c r="A27" t="s">
        <v>1664</v>
      </c>
      <c r="B27" t="s">
        <v>370</v>
      </c>
      <c r="C27" t="s">
        <v>1665</v>
      </c>
    </row>
    <row r="28" spans="1:11">
      <c r="A28" t="s">
        <v>1666</v>
      </c>
    </row>
    <row r="29" spans="1:11">
      <c r="A29" t="s">
        <v>1667</v>
      </c>
      <c r="B29" t="s">
        <v>399</v>
      </c>
      <c r="C29" t="s">
        <v>1668</v>
      </c>
      <c r="D29">
        <v>37375</v>
      </c>
      <c r="E29" t="s">
        <v>1669</v>
      </c>
      <c r="F29">
        <v>9180</v>
      </c>
      <c r="G29">
        <v>53.8</v>
      </c>
    </row>
    <row r="30" spans="1:11">
      <c r="I30" t="s">
        <v>1615</v>
      </c>
      <c r="J30">
        <v>89020</v>
      </c>
      <c r="K30">
        <v>111.125</v>
      </c>
    </row>
    <row r="31" spans="1:11">
      <c r="I31" t="s">
        <v>406</v>
      </c>
      <c r="J31">
        <v>12114</v>
      </c>
      <c r="K31">
        <v>4625</v>
      </c>
    </row>
    <row r="32" spans="1:11">
      <c r="I32" t="s">
        <v>1670</v>
      </c>
      <c r="J32">
        <v>2477</v>
      </c>
      <c r="K32">
        <v>9955</v>
      </c>
    </row>
    <row r="33" spans="1:11">
      <c r="I33" t="s">
        <v>1671</v>
      </c>
      <c r="J33">
        <v>7</v>
      </c>
      <c r="K33">
        <v>1400</v>
      </c>
    </row>
    <row r="34" spans="1:11">
      <c r="A34">
        <v>14</v>
      </c>
      <c r="C34" t="s">
        <v>1587</v>
      </c>
      <c r="D34" t="s">
        <v>1592</v>
      </c>
      <c r="E34" t="s">
        <v>1593</v>
      </c>
      <c r="F34" t="s">
        <v>1597</v>
      </c>
      <c r="G34" t="s">
        <v>1672</v>
      </c>
      <c r="H34" t="s">
        <v>1673</v>
      </c>
      <c r="I34" t="s">
        <v>1601</v>
      </c>
      <c r="J34">
        <v>629638</v>
      </c>
      <c r="K34" t="s">
        <v>1674</v>
      </c>
    </row>
    <row r="35" spans="1:11">
      <c r="I35" t="s">
        <v>1602</v>
      </c>
      <c r="J35">
        <v>29708</v>
      </c>
      <c r="K35" t="s">
        <v>1618</v>
      </c>
    </row>
    <row r="36" spans="1:11">
      <c r="I36" t="s">
        <v>1603</v>
      </c>
      <c r="J36">
        <v>87921</v>
      </c>
      <c r="K36" t="s">
        <v>1675</v>
      </c>
    </row>
    <row r="38" spans="1:11">
      <c r="I38" t="s">
        <v>407</v>
      </c>
      <c r="J38">
        <v>747267</v>
      </c>
      <c r="K38" t="s">
        <v>1676</v>
      </c>
    </row>
    <row r="39" spans="1:11">
      <c r="A39">
        <v>15</v>
      </c>
      <c r="C39" t="s">
        <v>1590</v>
      </c>
      <c r="D39" t="s">
        <v>1592</v>
      </c>
      <c r="E39" t="s">
        <v>1596</v>
      </c>
      <c r="F39" s="45">
        <v>43909</v>
      </c>
      <c r="G39" t="s">
        <v>1677</v>
      </c>
      <c r="H39">
        <v>200</v>
      </c>
      <c r="I39">
        <v>60</v>
      </c>
      <c r="J39">
        <v>14130</v>
      </c>
      <c r="K39">
        <v>847.8</v>
      </c>
    </row>
    <row r="40" spans="1:11">
      <c r="H40">
        <v>1200</v>
      </c>
      <c r="I40">
        <v>100</v>
      </c>
      <c r="J40">
        <v>11462</v>
      </c>
      <c r="K40">
        <v>1146.2</v>
      </c>
    </row>
    <row r="41" spans="1:11">
      <c r="H41">
        <v>200</v>
      </c>
      <c r="I41">
        <v>200</v>
      </c>
      <c r="J41">
        <v>382</v>
      </c>
      <c r="K41">
        <v>76.400000000000006</v>
      </c>
    </row>
    <row r="42" spans="1:11">
      <c r="H42">
        <v>2500</v>
      </c>
      <c r="I42">
        <v>500</v>
      </c>
      <c r="J42">
        <v>3905</v>
      </c>
      <c r="K42">
        <v>1952.5</v>
      </c>
    </row>
    <row r="43" spans="1:11">
      <c r="H43">
        <v>700</v>
      </c>
      <c r="I43">
        <v>1000</v>
      </c>
      <c r="J43">
        <v>507</v>
      </c>
      <c r="K43">
        <v>507</v>
      </c>
    </row>
    <row r="44" spans="1:11">
      <c r="A44">
        <v>16</v>
      </c>
      <c r="C44" t="s">
        <v>1589</v>
      </c>
      <c r="D44" t="s">
        <v>1592</v>
      </c>
      <c r="E44" t="s">
        <v>1595</v>
      </c>
      <c r="F44" t="s">
        <v>962</v>
      </c>
      <c r="G44">
        <v>1500</v>
      </c>
      <c r="H44">
        <v>34882.199999999997</v>
      </c>
      <c r="I44" t="s">
        <v>1608</v>
      </c>
      <c r="J44">
        <v>697644</v>
      </c>
      <c r="K44">
        <v>34805.4</v>
      </c>
    </row>
    <row r="45" spans="1:11">
      <c r="H45">
        <v>22523</v>
      </c>
      <c r="I45" t="s">
        <v>1609</v>
      </c>
      <c r="J45">
        <v>225230</v>
      </c>
      <c r="K45">
        <v>21685.200000000001</v>
      </c>
    </row>
    <row r="46" spans="1:11">
      <c r="H46">
        <v>17133.599999999999</v>
      </c>
      <c r="I46" t="s">
        <v>1610</v>
      </c>
      <c r="J46">
        <v>85668</v>
      </c>
      <c r="K46">
        <v>16230</v>
      </c>
    </row>
    <row r="47" spans="1:11">
      <c r="H47">
        <v>42379.199999999997</v>
      </c>
      <c r="I47" t="s">
        <v>1600</v>
      </c>
      <c r="J47">
        <v>141264</v>
      </c>
      <c r="K47">
        <v>41793.300000000003</v>
      </c>
    </row>
    <row r="48" spans="1:11">
      <c r="H48">
        <v>5255.5</v>
      </c>
      <c r="I48" t="s">
        <v>1678</v>
      </c>
      <c r="J48">
        <v>10489</v>
      </c>
      <c r="K48">
        <v>5234</v>
      </c>
    </row>
    <row r="49" spans="1:7">
      <c r="A49">
        <v>17</v>
      </c>
      <c r="C49" t="s">
        <v>1679</v>
      </c>
      <c r="D49" t="s">
        <v>1680</v>
      </c>
      <c r="E49" t="s">
        <v>1681</v>
      </c>
    </row>
    <row r="50" spans="1:7">
      <c r="A50" t="s">
        <v>1682</v>
      </c>
    </row>
    <row r="51" spans="1:7">
      <c r="A51">
        <v>9826776000</v>
      </c>
      <c r="B51" s="45">
        <v>43834</v>
      </c>
      <c r="C51" t="s">
        <v>1683</v>
      </c>
      <c r="D51">
        <v>18471.91</v>
      </c>
      <c r="E51" t="s">
        <v>1585</v>
      </c>
      <c r="F51">
        <v>131527</v>
      </c>
      <c r="G51" t="s">
        <v>1684</v>
      </c>
    </row>
    <row r="52" spans="1:7">
      <c r="C52" t="s">
        <v>1685</v>
      </c>
      <c r="D52" t="s">
        <v>1686</v>
      </c>
      <c r="E52" t="s">
        <v>1687</v>
      </c>
      <c r="F52" t="s">
        <v>1352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DFPD</cp:lastModifiedBy>
  <cp:lastPrinted>2020-04-06T10:07:31Z</cp:lastPrinted>
  <dcterms:created xsi:type="dcterms:W3CDTF">2020-03-23T07:13:34Z</dcterms:created>
  <dcterms:modified xsi:type="dcterms:W3CDTF">2021-01-25T05:05:28Z</dcterms:modified>
</cp:coreProperties>
</file>